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GADSBYD\OneDrive - Bridgwater and Taunton College\Daz - One Drive\"/>
    </mc:Choice>
  </mc:AlternateContent>
  <workbookProtection workbookAlgorithmName="SHA-512" workbookHashValue="TQUJwYyGPBmCgVqzULHn/AA7vqCQLVTBMWncnw9T1S8ExMI9SYp2T38Ls8vW01HQThJNfnkN1clqZWEhkCIAVw==" workbookSaltValue="YcrrYRSZ0Cqp4AFcAzgA8Q==" workbookSpinCount="100000" lockStructure="1"/>
  <bookViews>
    <workbookView xWindow="0" yWindow="0" windowWidth="19200" windowHeight="9300"/>
  </bookViews>
  <sheets>
    <sheet name="Sheet1" sheetId="1" r:id="rId1"/>
    <sheet name="Attributes" sheetId="2" state="hidden" r:id="rId2"/>
    <sheet name="SunSystems Upload" sheetId="3" state="hidden" r:id="rId3"/>
  </sheets>
  <definedNames>
    <definedName name="_xlnm.Print_Area" localSheetId="0">Sheet1!$A$1:$K$249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8" i="3" l="1"/>
  <c r="X8" i="3"/>
  <c r="I8" i="3" l="1"/>
  <c r="AE8" i="3"/>
  <c r="U8" i="3"/>
  <c r="R8" i="3"/>
  <c r="Q8" i="3"/>
  <c r="P8" i="3"/>
  <c r="O8" i="3"/>
  <c r="N8" i="3"/>
  <c r="S8" i="3" l="1"/>
  <c r="AD8" i="3"/>
  <c r="T8" i="3"/>
  <c r="AG8" i="3" l="1"/>
  <c r="AH8" i="3" l="1"/>
  <c r="AC8" i="3"/>
  <c r="AB8" i="3"/>
  <c r="AA8" i="3"/>
  <c r="M8" i="3"/>
  <c r="H8" i="3"/>
  <c r="L8" i="3" l="1"/>
</calcChain>
</file>

<file path=xl/sharedStrings.xml><?xml version="1.0" encoding="utf-8"?>
<sst xmlns="http://schemas.openxmlformats.org/spreadsheetml/2006/main" count="399" uniqueCount="331">
  <si>
    <t>•</t>
  </si>
  <si>
    <t>The information supplied will be held on computer and may be crossed-checked against other records to prevent duplication of data or fraud.</t>
  </si>
  <si>
    <t>SECTION 1 - Business name and Supplier Information</t>
  </si>
  <si>
    <t>a)</t>
  </si>
  <si>
    <t>Supplier name (or business trading name)</t>
  </si>
  <si>
    <t>b)</t>
  </si>
  <si>
    <t>Payee (if different from supplier name)</t>
  </si>
  <si>
    <t>c)</t>
  </si>
  <si>
    <t>___________________________________________________________________________________________</t>
  </si>
  <si>
    <t>Supplier ……………………….</t>
  </si>
  <si>
    <t>Public body  …………………</t>
  </si>
  <si>
    <t>Other  ………………………….</t>
  </si>
  <si>
    <t>Website Address:</t>
  </si>
  <si>
    <t>Supplier Description:</t>
  </si>
  <si>
    <t>d)</t>
  </si>
  <si>
    <t>(If other please specify)</t>
  </si>
  <si>
    <t>__________________________________________________________________________________________</t>
  </si>
  <si>
    <t>Details of Suppliers</t>
  </si>
  <si>
    <t>Finance Office, Bath Road, Bridgwater, Somerset, TA6 4PZ</t>
  </si>
  <si>
    <r>
      <t xml:space="preserve">Telephone: </t>
    </r>
    <r>
      <rPr>
        <sz val="10"/>
        <color theme="1"/>
        <rFont val="Calibri"/>
        <family val="2"/>
        <scheme val="minor"/>
      </rPr>
      <t>01278 441226</t>
    </r>
  </si>
  <si>
    <t>For Internal Use Only</t>
  </si>
  <si>
    <t>Code</t>
  </si>
  <si>
    <t>Supplier Type and Description - are you a supplier of goods or services, a childcare provider or a creditor applying for a payment for some other reason (e.g. grant payments)</t>
  </si>
  <si>
    <t>If so, please provide your registered charity number:</t>
  </si>
  <si>
    <t>Are you a Charity?</t>
  </si>
  <si>
    <t>SECTION 2 - Taxation Details</t>
  </si>
  <si>
    <t>Are you registered for VAT in the UK?</t>
  </si>
  <si>
    <t>If 'Yes', please state your VAT Registration number</t>
  </si>
  <si>
    <t>GB</t>
  </si>
  <si>
    <t>If you are registered for any EU taxes, please state the Country, your full Tax Registration number with the country prefix</t>
  </si>
  <si>
    <t>Country</t>
  </si>
  <si>
    <t>Prefix</t>
  </si>
  <si>
    <t>Full Tax Registration number</t>
  </si>
  <si>
    <t>Supp.</t>
  </si>
  <si>
    <t>If 'yes', please state your UTR (Unique Tax Reference)</t>
  </si>
  <si>
    <t>SECTION 3 - Address and Contact Details</t>
  </si>
  <si>
    <t>Line1</t>
  </si>
  <si>
    <t>Line2</t>
  </si>
  <si>
    <t>Line3</t>
  </si>
  <si>
    <t>Town</t>
  </si>
  <si>
    <t>County</t>
  </si>
  <si>
    <t>Post Code</t>
  </si>
  <si>
    <t xml:space="preserve">b) </t>
  </si>
  <si>
    <t>Contact Details</t>
  </si>
  <si>
    <t>Telephone No.</t>
  </si>
  <si>
    <t>Email address for purchase orders</t>
  </si>
  <si>
    <t>(all POs will be sent as standard to this address)</t>
  </si>
  <si>
    <t>If purchase orders need to be sent by post to a different address to that given above, please provide the details below:</t>
  </si>
  <si>
    <t>Line4</t>
  </si>
  <si>
    <t>Childcare Provider  ………………..</t>
  </si>
  <si>
    <t>Grant Recipient  …………………….</t>
  </si>
  <si>
    <t>Email address for bacs remittance advices*</t>
  </si>
  <si>
    <t>*Remittance advice by email is our preferred method of sending bacs remittance advices</t>
  </si>
  <si>
    <t>SECTION 4 - Payment Details</t>
  </si>
  <si>
    <t>Bank or Building Society Name</t>
  </si>
  <si>
    <t>Sort Code (no spaces or dashes)</t>
  </si>
  <si>
    <t>Account Number</t>
  </si>
  <si>
    <t>Name of Account Holder</t>
  </si>
  <si>
    <t>Name</t>
  </si>
  <si>
    <t>Main Contact</t>
  </si>
  <si>
    <t>Finance Contact</t>
  </si>
  <si>
    <t>Are you supplying Goods or Services?</t>
  </si>
  <si>
    <t>Goods</t>
  </si>
  <si>
    <t>Services</t>
  </si>
  <si>
    <t>Both</t>
  </si>
  <si>
    <t>Business Entity</t>
  </si>
  <si>
    <t>BWC</t>
  </si>
  <si>
    <t>Suppliers</t>
  </si>
  <si>
    <t>Old Code</t>
  </si>
  <si>
    <t>Supplier Code</t>
  </si>
  <si>
    <t>Supplier Name (50 Characters)</t>
  </si>
  <si>
    <t>Account</t>
  </si>
  <si>
    <t>Bal Fwd/</t>
  </si>
  <si>
    <t>Lookup Code</t>
  </si>
  <si>
    <t>Short Heading</t>
  </si>
  <si>
    <t>Address 1</t>
  </si>
  <si>
    <t>Address 2</t>
  </si>
  <si>
    <t>Address 3</t>
  </si>
  <si>
    <t>Address 4</t>
  </si>
  <si>
    <t>Address 5</t>
  </si>
  <si>
    <t>Postcode</t>
  </si>
  <si>
    <t>City</t>
  </si>
  <si>
    <t>Pay Method</t>
  </si>
  <si>
    <t>Payment Terms</t>
  </si>
  <si>
    <t>Phone No</t>
  </si>
  <si>
    <t>Fax No</t>
  </si>
  <si>
    <t>Contact Name</t>
  </si>
  <si>
    <t>Remittance Email Address</t>
  </si>
  <si>
    <t>PO Email Address</t>
  </si>
  <si>
    <t>Sort Code</t>
  </si>
  <si>
    <t>Bank Account Number</t>
  </si>
  <si>
    <t>Bank Account Name</t>
  </si>
  <si>
    <t>Bank Branch</t>
  </si>
  <si>
    <t>Bank Name</t>
  </si>
  <si>
    <t>Payment Reference</t>
  </si>
  <si>
    <t>Default</t>
  </si>
  <si>
    <t>Ledger Analysis Code Relatioship to CoA</t>
  </si>
  <si>
    <t>Account Analysis Codes (used to group account codes or to flag attributes on account codes)</t>
  </si>
  <si>
    <r>
      <t>Supplier Analysis Codes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7"/>
        <color theme="1"/>
        <rFont val="Calibri"/>
        <family val="2"/>
        <scheme val="minor"/>
      </rPr>
      <t>(used to group supplier codes or to flag attributes on supplier codes)</t>
    </r>
  </si>
  <si>
    <t>Type</t>
  </si>
  <si>
    <t>Open Item</t>
  </si>
  <si>
    <t>(max 15 characters)</t>
  </si>
  <si>
    <t>(max 50 characters)</t>
  </si>
  <si>
    <t>B = BACS</t>
  </si>
  <si>
    <t>(no of days code)</t>
  </si>
  <si>
    <t>(6 digits</t>
  </si>
  <si>
    <t>8 digits, zero padded</t>
  </si>
  <si>
    <t>(18 characters passed</t>
  </si>
  <si>
    <t>(30 characters)</t>
  </si>
  <si>
    <t>Currency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</si>
  <si>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</si>
  <si>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</si>
  <si>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</si>
  <si>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</si>
  <si>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</si>
  <si>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</si>
  <si>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</si>
  <si>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</si>
  <si>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</si>
  <si>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</si>
  <si>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</si>
  <si>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</si>
  <si>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</si>
  <si>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</si>
  <si>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</si>
  <si>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</si>
  <si>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</si>
  <si>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</si>
  <si>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</si>
  <si>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</si>
  <si>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</si>
  <si>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</si>
  <si>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</si>
  <si>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</si>
  <si>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</si>
  <si>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</si>
  <si>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</si>
  <si>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</si>
  <si>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</si>
  <si>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</si>
  <si>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ADD</t>
  </si>
  <si>
    <t>COA</t>
  </si>
  <si>
    <t>SUS</t>
  </si>
  <si>
    <t>BNK</t>
  </si>
  <si>
    <t>Repeat Supplier Name</t>
  </si>
  <si>
    <t>! = ??</t>
  </si>
  <si>
    <t>(no dashes)</t>
  </si>
  <si>
    <t>if necessary</t>
  </si>
  <si>
    <t>to BACS file)</t>
  </si>
  <si>
    <t>Cost Centre</t>
  </si>
  <si>
    <t>Position Code</t>
  </si>
  <si>
    <t>Trip/ Project</t>
  </si>
  <si>
    <t>(Person)</t>
  </si>
  <si>
    <t>Supp/Cust</t>
  </si>
  <si>
    <t>Spend Analysis</t>
  </si>
  <si>
    <t>Leave blank</t>
  </si>
  <si>
    <t>VAT</t>
  </si>
  <si>
    <t>Management Accounts</t>
  </si>
  <si>
    <t>Stat Accounts</t>
  </si>
  <si>
    <t>Dashboard Grouping</t>
  </si>
  <si>
    <t>Proactis Use</t>
  </si>
  <si>
    <t>Letter/ Statement</t>
  </si>
  <si>
    <t>CRM Link</t>
  </si>
  <si>
    <t>1;2;3;4;5;11</t>
  </si>
  <si>
    <t>C</t>
  </si>
  <si>
    <t>O</t>
  </si>
  <si>
    <t>B</t>
  </si>
  <si>
    <t>Building Society Roll Number / Bank Reference (Optional)</t>
  </si>
  <si>
    <t>GBP</t>
  </si>
  <si>
    <t>P</t>
  </si>
  <si>
    <r>
      <t xml:space="preserve">Are you a sole trader who is </t>
    </r>
    <r>
      <rPr>
        <b/>
        <sz val="11"/>
        <color theme="1"/>
        <rFont val="Calibri"/>
        <family val="2"/>
        <scheme val="minor"/>
      </rPr>
      <t xml:space="preserve">not </t>
    </r>
    <r>
      <rPr>
        <sz val="11"/>
        <color theme="1"/>
        <rFont val="Calibri"/>
        <family val="2"/>
        <scheme val="minor"/>
      </rPr>
      <t>registered for VAT?</t>
    </r>
  </si>
  <si>
    <t>-</t>
  </si>
  <si>
    <t>Supplier Category</t>
  </si>
  <si>
    <t>TC</t>
  </si>
  <si>
    <t>Proactis Supplier Group</t>
  </si>
  <si>
    <t>GENERAL</t>
  </si>
  <si>
    <t>1;2;4;5;13;14;15;16</t>
  </si>
  <si>
    <t>Check</t>
  </si>
  <si>
    <t xml:space="preserve">Before </t>
  </si>
  <si>
    <t>Upload</t>
  </si>
  <si>
    <t>Category</t>
  </si>
  <si>
    <t>Group</t>
  </si>
  <si>
    <t>Before</t>
  </si>
  <si>
    <t>Enter Payment Terms</t>
  </si>
  <si>
    <t>Before Upload</t>
  </si>
  <si>
    <t>Form to be completed by new suppliers or when supplier details require amendment</t>
  </si>
  <si>
    <t>30D</t>
  </si>
  <si>
    <t>SECTION 5 - Employment Status</t>
  </si>
  <si>
    <t>1. Are you a Limited Company or Partnership?</t>
  </si>
  <si>
    <t>The Worker</t>
  </si>
  <si>
    <t>The Agency Paying the Worker</t>
  </si>
  <si>
    <t>2. Please select the option that describes you best</t>
  </si>
  <si>
    <t>&lt; Please Select &gt;</t>
  </si>
  <si>
    <t>These are things that:</t>
  </si>
  <si>
    <t>They don't include expenses incurred by being based away from home for the engagement.</t>
  </si>
  <si>
    <t>commuting) or the cost of a business premises outside of the home</t>
  </si>
  <si>
    <t>Select all that apply:</t>
  </si>
  <si>
    <t>equipment but not including phones, tablets or laptops</t>
  </si>
  <si>
    <t>relevant substantial purchases in the construction industry)</t>
  </si>
  <si>
    <t>An hourly, daily or weekly rate</t>
  </si>
  <si>
    <t>If yes, please provide your DBS update service number</t>
  </si>
  <si>
    <t xml:space="preserve">** DO NOT PRINT THIS FORM BEFORE FILLING OUT ** </t>
  </si>
  <si>
    <t>FINANCE OFFICE USE</t>
  </si>
  <si>
    <t>Date:</t>
  </si>
  <si>
    <t>Signed: _________________________________________</t>
  </si>
  <si>
    <t>ACCEPTED</t>
  </si>
  <si>
    <t>DECLINED</t>
  </si>
  <si>
    <t>Bridgwater &amp; Taunton College</t>
  </si>
  <si>
    <t xml:space="preserve">This questionnaire must be completed by the individual who wishes to undertake work on behalf of Bridgwater &amp; Taunton College. The requirement for this is under HMRC and should be answered honestly, failure to do so may result in investigations from HMRC. </t>
  </si>
  <si>
    <t>Please provide these further details:</t>
  </si>
  <si>
    <t>Date of Birth:</t>
  </si>
  <si>
    <t>National Insurance number:</t>
  </si>
  <si>
    <t>Address Details (Exclude company name)</t>
  </si>
  <si>
    <t>No - the end client would always accept a substitute who met these criteria</t>
  </si>
  <si>
    <t>Yes - the end client has the right to reject a substitute for any reason</t>
  </si>
  <si>
    <t>If no, please complete the rest of this form below.</t>
  </si>
  <si>
    <t>3. Have you already started working for this client?</t>
  </si>
  <si>
    <t>who fills it.  Holding office includes board membership or statutory board membership,</t>
  </si>
  <si>
    <t>An office is a permanent, substantive position that exists independently from the person</t>
  </si>
  <si>
    <t>or being appointed trustee, company director, company secretary or other similar statutory</t>
  </si>
  <si>
    <t>roles.</t>
  </si>
  <si>
    <t>3. Will you be an office holder for the end client?</t>
  </si>
  <si>
    <t>The Hirer</t>
  </si>
  <si>
    <t>A Substitute is someone you send in your place to do your role</t>
  </si>
  <si>
    <t>Yes, your client accepted them</t>
  </si>
  <si>
    <t>Yes, but your client did not accept them</t>
  </si>
  <si>
    <t>No, it has not happened</t>
  </si>
  <si>
    <t>4a. Have you sent a substitute to do this work?</t>
  </si>
  <si>
    <t>4b. If yes, have you paid your substitute?</t>
  </si>
  <si>
    <t>(if no, please go to question 5)</t>
  </si>
  <si>
    <t>A substitute is someone you send in your place to do your role</t>
  </si>
  <si>
    <t>that the worker, hirer or agency is providing a service to</t>
  </si>
  <si>
    <t>The end client is the public body, corporation or business</t>
  </si>
  <si>
    <t>(Please now go to question 6)</t>
  </si>
  <si>
    <t>This can include rejecting a substitute even if they are equally qualified,</t>
  </si>
  <si>
    <t>and meet your client's interviewing, vetting and security clearance procedures</t>
  </si>
  <si>
    <t>5a. Does your client have to right to reject a substitute?</t>
  </si>
  <si>
    <t>5b. If no, would you have to pay your substitute?</t>
  </si>
  <si>
    <t>6. Does your client have the right to move you from the task you</t>
  </si>
  <si>
    <t>originally agreed to do?</t>
  </si>
  <si>
    <t>A worker taken on for general tasks, rather than one specific task,</t>
  </si>
  <si>
    <t xml:space="preserve"> might be moved as and when priorities change.</t>
  </si>
  <si>
    <t>The client may not need the worker's permission to move them</t>
  </si>
  <si>
    <t>Yes</t>
  </si>
  <si>
    <t>No, you would have to agree</t>
  </si>
  <si>
    <t>No - that would need to be arranged under a new contract</t>
  </si>
  <si>
    <t>the way the task should be completed</t>
  </si>
  <si>
    <t>This can include your client instructing, guiding or advising</t>
  </si>
  <si>
    <t>(This is not relevant if it’s a highly skilled job)</t>
  </si>
  <si>
    <t>7. Does your client have the right to decide how the work is done?</t>
  </si>
  <si>
    <t>No, you solely decide</t>
  </si>
  <si>
    <t>No, you and your client agree together</t>
  </si>
  <si>
    <t>Not relevant, it is highly skilled work</t>
  </si>
  <si>
    <t>No, the work is based on agreed deadlines</t>
  </si>
  <si>
    <t>9. Does your client have the right to decide where you do the work?</t>
  </si>
  <si>
    <t>No, the task sets the location</t>
  </si>
  <si>
    <t>Partly, some work has to be done in an agreed location and some of your choice</t>
  </si>
  <si>
    <t xml:space="preserve">10. What do you have to provide for this engagement that can't be claim as an </t>
  </si>
  <si>
    <t>expense from the end client?</t>
  </si>
  <si>
    <t>This does not include commuting or personal vehicle costs</t>
  </si>
  <si>
    <t>and left behind when you leave (This does not include stationery, and most likely to be</t>
  </si>
  <si>
    <t>11. How will you be paid for this work?</t>
  </si>
  <si>
    <t>A fixed price for the project</t>
  </si>
  <si>
    <t>A percentage of the sales you generate</t>
  </si>
  <si>
    <t>A percentage of your client's profits or savings</t>
  </si>
  <si>
    <t>Yes, unpaid and you would have extra costs that your client would not pay for</t>
  </si>
  <si>
    <t>Yes, unpaid but your only cost would be losing the opportunity to do other work</t>
  </si>
  <si>
    <t>Yes, you would fix it in your usual hours at your usual rate or fee</t>
  </si>
  <si>
    <t>No, the work is time specific or for a single event</t>
  </si>
  <si>
    <t>No</t>
  </si>
  <si>
    <t>This can include memberships, retail discounts etc</t>
  </si>
  <si>
    <t>you have to provide to complete this specific engagement that aren't provided by the end client</t>
  </si>
  <si>
    <t>and could place you at financial risk if the cost isn’t regained</t>
  </si>
  <si>
    <t>This can include deciding how much to pay someone, hiring or dismissing workers,</t>
  </si>
  <si>
    <t>and delivering appraisals</t>
  </si>
  <si>
    <t>12. If the client was not happy with your work, would you have to put it right?</t>
  </si>
  <si>
    <t>13. Will your client provide you with paid for corporate benefits?</t>
  </si>
  <si>
    <t>14. Will you have any management responsibilities for your client?</t>
  </si>
  <si>
    <t>15. How will you introduce yourself to your client's consumers or suppliers?</t>
  </si>
  <si>
    <t>You work for your client</t>
  </si>
  <si>
    <t>You are an independent worker acting on your client's behalf</t>
  </si>
  <si>
    <t>You work for your own business</t>
  </si>
  <si>
    <t>This would not happen</t>
  </si>
  <si>
    <t>16. Does this contract stop you from doing similar work for other clients?</t>
  </si>
  <si>
    <t>17. Are you required to ask permission to work for other clients?</t>
  </si>
  <si>
    <t>18. Are there any ownership rights relating to this contract?</t>
  </si>
  <si>
    <t>These types of rights are usually found in media, arts and creative industry contracts.</t>
  </si>
  <si>
    <t>This includes all intellectual property rights, copyright, trademarks, patents and image</t>
  </si>
  <si>
    <t>rights.</t>
  </si>
  <si>
    <t>19.  Have you had a previous contract with this client?</t>
  </si>
  <si>
    <t>client?</t>
  </si>
  <si>
    <t>20. Is the current contract the first in a series of contracts agreed with this</t>
  </si>
  <si>
    <t>21. Does the current contract allow for it to be extended?</t>
  </si>
  <si>
    <t>22. Will this work take up the majority of your available working time?</t>
  </si>
  <si>
    <t>clients in the last 12 months?</t>
  </si>
  <si>
    <t>23. Have you done any self-employed work of a similar nature for other</t>
  </si>
  <si>
    <t>24. Do you have a DBS update service number?</t>
  </si>
  <si>
    <t>In order to ensure payments are issued quickly and efficiently we require submission of your bank details. We do not offer payments by cheque unless a valid reason to do so is given in an extreme case for which this may incur an admin charge:</t>
  </si>
  <si>
    <t>8. Does your client have the right to decide your working hours?</t>
  </si>
  <si>
    <t>A fixed amount for each piece of work completed</t>
  </si>
  <si>
    <r>
      <rPr>
        <b/>
        <sz val="10"/>
        <color theme="1"/>
        <rFont val="Calibri"/>
        <family val="2"/>
        <scheme val="minor"/>
      </rPr>
      <t>Materials</t>
    </r>
    <r>
      <rPr>
        <sz val="10"/>
        <color theme="1"/>
        <rFont val="Calibri"/>
        <family val="2"/>
        <scheme val="minor"/>
      </rPr>
      <t xml:space="preserve"> - items that form a lasting part of the work, or an item bought for the work</t>
    </r>
  </si>
  <si>
    <r>
      <rPr>
        <b/>
        <sz val="10"/>
        <color theme="1"/>
        <rFont val="Calibri"/>
        <family val="2"/>
        <scheme val="minor"/>
      </rPr>
      <t>Equipment</t>
    </r>
    <r>
      <rPr>
        <sz val="10"/>
        <color theme="1"/>
        <rFont val="Calibri"/>
        <family val="2"/>
        <scheme val="minor"/>
      </rPr>
      <t xml:space="preserve"> - including heavy machinery, industrial vehicles or high-cost specialist</t>
    </r>
  </si>
  <si>
    <r>
      <rPr>
        <b/>
        <sz val="10"/>
        <color theme="1"/>
        <rFont val="Calibri"/>
        <family val="2"/>
        <scheme val="minor"/>
      </rPr>
      <t>Vehicle</t>
    </r>
    <r>
      <rPr>
        <sz val="10"/>
        <color theme="1"/>
        <rFont val="Calibri"/>
        <family val="2"/>
        <scheme val="minor"/>
      </rPr>
      <t xml:space="preserve"> – including purchasing, leasing, hiring, fuel and all running costs for this work.</t>
    </r>
  </si>
  <si>
    <r>
      <rPr>
        <b/>
        <sz val="10"/>
        <color theme="1"/>
        <rFont val="Calibri"/>
        <family val="2"/>
        <scheme val="minor"/>
      </rPr>
      <t>Other expenses</t>
    </r>
    <r>
      <rPr>
        <sz val="10"/>
        <color theme="1"/>
        <rFont val="Calibri"/>
        <family val="2"/>
        <scheme val="minor"/>
      </rPr>
      <t xml:space="preserve"> – including significant travel and subsistence expenses (not including </t>
    </r>
  </si>
  <si>
    <r>
      <rPr>
        <b/>
        <sz val="10"/>
        <color rgb="FF00B0F0"/>
        <rFont val="Calibri"/>
        <family val="2"/>
        <scheme val="minor"/>
      </rPr>
      <t>Email:</t>
    </r>
    <r>
      <rPr>
        <sz val="10"/>
        <color rgb="FF00B0F0"/>
        <rFont val="Calibri"/>
        <family val="2"/>
        <scheme val="minor"/>
      </rPr>
      <t xml:space="preserve"> BTCFinance@btc.ac.uk</t>
    </r>
  </si>
  <si>
    <t>Version 03/2021</t>
  </si>
  <si>
    <t>Company registration number</t>
  </si>
  <si>
    <t>e)</t>
  </si>
  <si>
    <t>f)</t>
  </si>
  <si>
    <t>g)</t>
  </si>
  <si>
    <t>Please provide a reference</t>
  </si>
  <si>
    <t>Address</t>
  </si>
  <si>
    <t>Email</t>
  </si>
  <si>
    <t>Telephone</t>
  </si>
  <si>
    <t>Comp Name or referee</t>
  </si>
  <si>
    <t>SECTION  6 -  BTC Staff  only</t>
  </si>
  <si>
    <t>Requisitioner Name</t>
  </si>
  <si>
    <t>Department</t>
  </si>
  <si>
    <t>Contact Number</t>
  </si>
  <si>
    <t>Do you have a personnel connection to this Company / Sole Trader</t>
  </si>
  <si>
    <t>If Yes, please give details</t>
  </si>
  <si>
    <t>Please give reasons for using this supplier</t>
  </si>
  <si>
    <t>Is this for a Project / Tender - please provide project / Tender Number</t>
  </si>
  <si>
    <t>Finance checks:-</t>
  </si>
  <si>
    <t>Completed / status</t>
  </si>
  <si>
    <t>IR35 check</t>
  </si>
  <si>
    <t>Companies House</t>
  </si>
  <si>
    <t>HMRC</t>
  </si>
  <si>
    <t>Liquidity Due Diligence</t>
  </si>
  <si>
    <r>
      <t xml:space="preserve">Please complete this form in excel format and </t>
    </r>
    <r>
      <rPr>
        <b/>
        <sz val="11"/>
        <rFont val="Calibri"/>
        <family val="2"/>
        <scheme val="minor"/>
      </rPr>
      <t xml:space="preserve">email </t>
    </r>
    <r>
      <rPr>
        <sz val="11"/>
        <rFont val="Calibri"/>
        <family val="2"/>
        <scheme val="minor"/>
      </rPr>
      <t xml:space="preserve">as an attachment to </t>
    </r>
    <r>
      <rPr>
        <sz val="11"/>
        <color rgb="FF00B0F0"/>
        <rFont val="Calibri"/>
        <family val="2"/>
        <scheme val="minor"/>
      </rPr>
      <t>BTCFinance@btc.ac.uk</t>
    </r>
  </si>
  <si>
    <t>Supplier set up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</si>
</sst>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\-0;;@"/>
    <numFmt numFmtId="165" formatCode="dd/mm/yyyy;@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03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0" xfId="0" applyFill="1"/>
    <xf numFmtId="0" fontId="0" fillId="0" borderId="0" xfId="0" applyNumberFormat="1"/>
    <xf numFmtId="164" fontId="0" fillId="0" borderId="0" xfId="0" applyNumberFormat="1"/>
    <xf numFmtId="0" fontId="0" fillId="3" borderId="11" xfId="0" applyFill="1" applyBorder="1"/>
    <xf numFmtId="0" fontId="0" fillId="3" borderId="12" xfId="0" applyFill="1" applyBorder="1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left" vertical="top"/>
    </xf>
    <xf numFmtId="0" fontId="1" fillId="0" borderId="14" xfId="0" applyFont="1" applyFill="1" applyBorder="1"/>
    <xf numFmtId="0" fontId="1" fillId="0" borderId="14" xfId="0" applyNumberFormat="1" applyFont="1" applyFill="1" applyBorder="1"/>
    <xf numFmtId="0" fontId="1" fillId="0" borderId="14" xfId="0" applyFont="1" applyFill="1" applyBorder="1" applyAlignment="1">
      <alignment horizontal="left"/>
    </xf>
    <xf numFmtId="164" fontId="1" fillId="0" borderId="14" xfId="0" applyNumberFormat="1" applyFont="1" applyFill="1" applyBorder="1"/>
    <xf numFmtId="0" fontId="1" fillId="0" borderId="15" xfId="0" applyNumberFormat="1" applyFont="1" applyFill="1" applyBorder="1"/>
    <xf numFmtId="0" fontId="1" fillId="0" borderId="17" xfId="0" applyFont="1" applyFill="1" applyBorder="1" applyAlignment="1">
      <alignment horizontal="left" vertical="top"/>
    </xf>
    <xf numFmtId="0" fontId="1" fillId="0" borderId="0" xfId="0" applyFont="1" applyFill="1" applyBorder="1"/>
    <xf numFmtId="0" fontId="0" fillId="0" borderId="0" xfId="0" applyNumberFormat="1" applyFill="1" applyBorder="1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ill="1" applyBorder="1"/>
    <xf numFmtId="0" fontId="1" fillId="0" borderId="18" xfId="0" applyNumberFormat="1" applyFont="1" applyFill="1" applyBorder="1"/>
    <xf numFmtId="0" fontId="1" fillId="0" borderId="19" xfId="0" applyNumberFormat="1" applyFont="1" applyFill="1" applyBorder="1"/>
    <xf numFmtId="0" fontId="1" fillId="0" borderId="20" xfId="0" applyNumberFormat="1" applyFont="1" applyFill="1" applyBorder="1"/>
    <xf numFmtId="0" fontId="0" fillId="0" borderId="21" xfId="0" applyFill="1" applyBorder="1" applyAlignment="1">
      <alignment horizontal="left" vertical="top"/>
    </xf>
    <xf numFmtId="0" fontId="1" fillId="0" borderId="22" xfId="0" applyFont="1" applyFill="1" applyBorder="1"/>
    <xf numFmtId="0" fontId="0" fillId="0" borderId="22" xfId="0" applyNumberFormat="1" applyFill="1" applyBorder="1"/>
    <xf numFmtId="0" fontId="0" fillId="0" borderId="22" xfId="0" applyFill="1" applyBorder="1"/>
    <xf numFmtId="0" fontId="0" fillId="0" borderId="22" xfId="0" applyFill="1" applyBorder="1" applyAlignment="1">
      <alignment horizontal="left"/>
    </xf>
    <xf numFmtId="0" fontId="17" fillId="0" borderId="22" xfId="0" applyNumberFormat="1" applyFont="1" applyFill="1" applyBorder="1"/>
    <xf numFmtId="164" fontId="0" fillId="0" borderId="22" xfId="0" applyNumberFormat="1" applyFill="1" applyBorder="1"/>
    <xf numFmtId="164" fontId="7" fillId="0" borderId="22" xfId="0" applyNumberFormat="1" applyFont="1" applyFill="1" applyBorder="1"/>
    <xf numFmtId="0" fontId="0" fillId="0" borderId="23" xfId="0" applyNumberFormat="1" applyFill="1" applyBorder="1"/>
    <xf numFmtId="0" fontId="1" fillId="4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 textRotation="90" wrapText="1"/>
    </xf>
    <xf numFmtId="0" fontId="1" fillId="4" borderId="14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horizontal="center" vertical="center" textRotation="90" wrapText="1"/>
    </xf>
    <xf numFmtId="0" fontId="1" fillId="4" borderId="15" xfId="0" applyNumberFormat="1" applyFont="1" applyFill="1" applyBorder="1" applyAlignment="1">
      <alignment wrapText="1"/>
    </xf>
    <xf numFmtId="0" fontId="0" fillId="0" borderId="0" xfId="0" applyFont="1"/>
    <xf numFmtId="0" fontId="0" fillId="0" borderId="0" xfId="0" applyAlignment="1">
      <alignment horizontal="center"/>
    </xf>
    <xf numFmtId="0" fontId="0" fillId="5" borderId="0" xfId="0" applyFont="1" applyFill="1"/>
    <xf numFmtId="1" fontId="0" fillId="0" borderId="0" xfId="0" applyNumberFormat="1"/>
    <xf numFmtId="0" fontId="0" fillId="5" borderId="0" xfId="0" applyNumberFormat="1" applyFont="1" applyFill="1" applyAlignment="1">
      <alignment horizontal="left"/>
    </xf>
    <xf numFmtId="0" fontId="0" fillId="0" borderId="0" xfId="0" applyNumberFormat="1" applyFont="1"/>
    <xf numFmtId="0" fontId="1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vertical="center" wrapText="1"/>
    </xf>
    <xf numFmtId="0" fontId="0" fillId="6" borderId="0" xfId="0" applyNumberFormat="1" applyFill="1"/>
    <xf numFmtId="49" fontId="0" fillId="0" borderId="0" xfId="0" applyNumberFormat="1"/>
    <xf numFmtId="49" fontId="0" fillId="2" borderId="4" xfId="0" applyNumberFormat="1" applyFill="1" applyBorder="1" applyAlignment="1" applyProtection="1">
      <alignment horizontal="left"/>
      <protection locked="0"/>
    </xf>
    <xf numFmtId="0" fontId="19" fillId="0" borderId="0" xfId="0" applyFont="1" applyFill="1"/>
    <xf numFmtId="49" fontId="0" fillId="2" borderId="0" xfId="0" applyNumberForma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49" fontId="0" fillId="2" borderId="0" xfId="0" applyNumberForma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2" fillId="2" borderId="1" xfId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49" fontId="0" fillId="2" borderId="3" xfId="0" applyNumberFormat="1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NumberFormat="1" applyFill="1" applyBorder="1" applyAlignment="1" applyProtection="1">
      <alignment horizontal="left"/>
      <protection locked="0"/>
    </xf>
    <xf numFmtId="0" fontId="0" fillId="2" borderId="3" xfId="0" applyNumberFormat="1" applyFill="1" applyBorder="1" applyAlignment="1" applyProtection="1">
      <alignment horizontal="left"/>
      <protection locked="0"/>
    </xf>
    <xf numFmtId="0" fontId="12" fillId="2" borderId="1" xfId="1" applyFill="1" applyBorder="1" applyAlignment="1" applyProtection="1">
      <alignment horizontal="left"/>
      <protection locked="0"/>
    </xf>
    <xf numFmtId="0" fontId="14" fillId="2" borderId="2" xfId="0" applyFont="1" applyFill="1" applyBorder="1" applyAlignment="1" applyProtection="1">
      <alignment horizontal="left"/>
      <protection locked="0"/>
    </xf>
    <xf numFmtId="0" fontId="14" fillId="2" borderId="3" xfId="0" applyFont="1" applyFill="1" applyBorder="1" applyAlignment="1" applyProtection="1">
      <alignment horizontal="left"/>
      <protection locked="0"/>
    </xf>
    <xf numFmtId="0" fontId="12" fillId="0" borderId="1" xfId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3" xfId="0" applyFont="1" applyBorder="1" applyAlignment="1" applyProtection="1">
      <alignment horizontal="left"/>
      <protection locked="0"/>
    </xf>
    <xf numFmtId="0" fontId="1" fillId="0" borderId="11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4" fillId="2" borderId="0" xfId="0" applyFont="1" applyFill="1" applyAlignment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0" fillId="2" borderId="0" xfId="0" applyFill="1" applyProtection="1">
      <protection locked="0"/>
    </xf>
    <xf numFmtId="0" fontId="9" fillId="2" borderId="0" xfId="0" applyFont="1" applyFill="1" applyAlignment="1" applyProtection="1">
      <alignment vertical="top"/>
      <protection locked="0"/>
    </xf>
    <xf numFmtId="0" fontId="8" fillId="2" borderId="0" xfId="0" applyFont="1" applyFill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27" fillId="2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left" vertical="top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0" fillId="2" borderId="0" xfId="0" applyNumberFormat="1" applyFont="1" applyFill="1" applyAlignment="1" applyProtection="1">
      <alignment vertical="top"/>
      <protection locked="0"/>
    </xf>
    <xf numFmtId="0" fontId="30" fillId="0" borderId="0" xfId="0" applyNumberFormat="1" applyFont="1" applyAlignment="1" applyProtection="1">
      <alignment vertical="top"/>
      <protection locked="0"/>
    </xf>
    <xf numFmtId="0" fontId="30" fillId="0" borderId="0" xfId="0" applyFont="1" applyAlignment="1" applyProtection="1">
      <alignment vertical="top"/>
      <protection locked="0"/>
    </xf>
    <xf numFmtId="0" fontId="1" fillId="2" borderId="0" xfId="0" applyNumberFormat="1" applyFont="1" applyFill="1" applyAlignment="1" applyProtection="1">
      <alignment horizontal="center" vertical="top"/>
      <protection locked="0"/>
    </xf>
    <xf numFmtId="0" fontId="0" fillId="2" borderId="0" xfId="0" applyFill="1" applyAlignment="1" applyProtection="1">
      <alignment vertical="top"/>
      <protection locked="0"/>
    </xf>
    <xf numFmtId="0" fontId="0" fillId="2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left" wrapText="1"/>
      <protection locked="0"/>
    </xf>
    <xf numFmtId="0" fontId="0" fillId="2" borderId="0" xfId="0" applyFill="1" applyAlignment="1" applyProtection="1">
      <alignment horizontal="right"/>
      <protection locked="0"/>
    </xf>
    <xf numFmtId="0" fontId="2" fillId="2" borderId="0" xfId="0" applyFont="1" applyFill="1" applyAlignment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Alignment="1" applyProtection="1">
      <alignment vertical="top" wrapText="1"/>
      <protection locked="0"/>
    </xf>
    <xf numFmtId="0" fontId="0" fillId="2" borderId="0" xfId="0" applyFill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Alignment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Border="1" applyAlignment="1" applyProtection="1"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10" fillId="2" borderId="0" xfId="0" applyFont="1" applyFill="1" applyProtection="1"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top" wrapText="1"/>
      <protection locked="0"/>
    </xf>
    <xf numFmtId="0" fontId="1" fillId="2" borderId="0" xfId="0" applyFont="1" applyFill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18" fillId="2" borderId="0" xfId="0" applyFont="1" applyFill="1" applyAlignment="1" applyProtection="1">
      <alignment vertical="top"/>
      <protection locked="0"/>
    </xf>
    <xf numFmtId="0" fontId="22" fillId="2" borderId="0" xfId="0" applyFont="1" applyFill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26" fillId="2" borderId="0" xfId="0" applyFont="1" applyFill="1" applyProtection="1"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0" fillId="2" borderId="0" xfId="0" applyFont="1" applyFill="1" applyProtection="1"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18" fillId="2" borderId="0" xfId="0" applyFont="1" applyFill="1" applyProtection="1">
      <protection locked="0"/>
    </xf>
    <xf numFmtId="0" fontId="20" fillId="2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0" fontId="9" fillId="2" borderId="0" xfId="0" applyFont="1" applyFill="1" applyAlignment="1" applyProtection="1">
      <alignment horizontal="left" vertical="top" wrapText="1"/>
      <protection locked="0"/>
    </xf>
    <xf numFmtId="0" fontId="9" fillId="2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8" fillId="2" borderId="0" xfId="0" applyFont="1" applyFill="1" applyAlignment="1" applyProtection="1">
      <alignment horizontal="left" vertical="top"/>
      <protection locked="0"/>
    </xf>
    <xf numFmtId="0" fontId="18" fillId="2" borderId="0" xfId="0" applyFont="1" applyFill="1" applyAlignment="1" applyProtection="1">
      <alignment horizontal="left" vertical="top"/>
      <protection locked="0"/>
    </xf>
    <xf numFmtId="0" fontId="21" fillId="2" borderId="0" xfId="0" applyFont="1" applyFill="1" applyAlignment="1" applyProtection="1">
      <alignment horizontal="left" vertical="center" indent="1"/>
      <protection locked="0"/>
    </xf>
    <xf numFmtId="0" fontId="21" fillId="2" borderId="0" xfId="0" applyFont="1" applyFill="1" applyProtection="1">
      <protection locked="0"/>
    </xf>
    <xf numFmtId="0" fontId="23" fillId="2" borderId="0" xfId="0" applyFont="1" applyFill="1" applyProtection="1"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0" fontId="18" fillId="0" borderId="0" xfId="0" applyFont="1" applyFill="1" applyProtection="1">
      <protection locked="0"/>
    </xf>
    <xf numFmtId="0" fontId="18" fillId="0" borderId="0" xfId="0" applyFont="1" applyFill="1" applyAlignment="1" applyProtection="1">
      <alignment horizontal="left" vertical="top"/>
      <protection locked="0"/>
    </xf>
    <xf numFmtId="0" fontId="24" fillId="2" borderId="0" xfId="0" applyFont="1" applyFill="1" applyProtection="1"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19" fillId="2" borderId="0" xfId="0" applyFont="1" applyFill="1" applyAlignment="1" applyProtection="1">
      <alignment horizontal="left" vertical="center"/>
      <protection locked="0"/>
    </xf>
    <xf numFmtId="0" fontId="19" fillId="0" borderId="0" xfId="0" applyFont="1" applyFill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5" fillId="2" borderId="5" xfId="0" applyFon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25" fillId="2" borderId="1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25" xfId="0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8" xfId="0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Drop" dropLines="4" dropStyle="combo" dx="16" fmlaLink="Attributes!$D$2" fmlaRange="Attributes!$B$1:$B$4" noThreeD="1" sel="1" val="0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Drop" dropLines="4" dropStyle="combo" dx="16" fmlaLink="Attributes!$F$9" fmlaRange="Attributes!$B$8:$B$11" noThreeD="1" sel="1" val="0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Drop" dropLines="5" dropStyle="combo" dx="16" fmlaLink="Attributes!$F$14" fmlaRange="Attributes!$B$13:$B$16" noThreeD="1" sel="1" val="0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Drop" dropLines="6" dropStyle="combo" dx="16" fmlaLink="Attributes!$F$52" fmlaRange="Attributes!$B$52:$B$57" noThreeD="1" sel="1" val="0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Drop" dropLines="4" dropStyle="combo" dx="16" fmlaLink="Attributes!$J$22" fmlaRange="Attributes!$B$22:$B$25" noThreeD="1" sel="1" val="0"/>
</file>

<file path=xl/ctrlProps/ctrlProp35.xml><?xml version="1.0" encoding="utf-8"?>
<formControlPr xmlns="http://schemas.microsoft.com/office/spreadsheetml/2009/9/main" objectType="Drop" dropLines="5" dropStyle="combo" dx="16" fmlaLink="Attributes!$F$27" fmlaRange="Attributes!$B$27:$B$31" noThreeD="1" sel="1" val="0"/>
</file>

<file path=xl/ctrlProps/ctrlProp36.xml><?xml version="1.0" encoding="utf-8"?>
<formControlPr xmlns="http://schemas.microsoft.com/office/spreadsheetml/2009/9/main" objectType="Drop" dropLines="5" dropStyle="combo" dx="16" fmlaLink="Attributes!$F$33" fmlaRange="Attributes!$B$33:$B$37" noThreeD="1" sel="1" val="0"/>
</file>

<file path=xl/ctrlProps/ctrlProp37.xml><?xml version="1.0" encoding="utf-8"?>
<formControlPr xmlns="http://schemas.microsoft.com/office/spreadsheetml/2009/9/main" objectType="Drop" dropLines="5" dropStyle="combo" dx="16" fmlaLink="Attributes!$F$39" fmlaRange="Attributes!$B$39:$B$43" noThreeD="1" sel="1" val="0"/>
</file>

<file path=xl/ctrlProps/ctrlProp38.xml><?xml version="1.0" encoding="utf-8"?>
<formControlPr xmlns="http://schemas.microsoft.com/office/spreadsheetml/2009/9/main" objectType="Drop" dropLines="6" dropStyle="combo" dx="16" fmlaLink="Attributes!$F$45" fmlaRange="Attributes!$B$45:$B$50" noThreeD="1" sel="1" val="0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Drop" dropLines="5" dropStyle="combo" dx="16" fmlaLink="Attributes!$F$59" fmlaRange="Attributes!$B$59:$B$63" noThreeD="1" sel="1" val="0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26</xdr:row>
          <xdr:rowOff>38100</xdr:rowOff>
        </xdr:from>
        <xdr:to>
          <xdr:col>3</xdr:col>
          <xdr:colOff>409575</xdr:colOff>
          <xdr:row>27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26</xdr:row>
          <xdr:rowOff>19050</xdr:rowOff>
        </xdr:from>
        <xdr:to>
          <xdr:col>8</xdr:col>
          <xdr:colOff>323850</xdr:colOff>
          <xdr:row>27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27</xdr:row>
          <xdr:rowOff>9525</xdr:rowOff>
        </xdr:from>
        <xdr:to>
          <xdr:col>8</xdr:col>
          <xdr:colOff>333375</xdr:colOff>
          <xdr:row>28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27</xdr:row>
          <xdr:rowOff>38100</xdr:rowOff>
        </xdr:from>
        <xdr:to>
          <xdr:col>3</xdr:col>
          <xdr:colOff>409575</xdr:colOff>
          <xdr:row>28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28</xdr:row>
          <xdr:rowOff>38100</xdr:rowOff>
        </xdr:from>
        <xdr:to>
          <xdr:col>3</xdr:col>
          <xdr:colOff>409575</xdr:colOff>
          <xdr:row>29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36</xdr:row>
          <xdr:rowOff>19050</xdr:rowOff>
        </xdr:from>
        <xdr:to>
          <xdr:col>3</xdr:col>
          <xdr:colOff>304800</xdr:colOff>
          <xdr:row>37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561975</xdr:colOff>
          <xdr:row>35</xdr:row>
          <xdr:rowOff>114300</xdr:rowOff>
        </xdr:from>
        <xdr:to>
          <xdr:col>4</xdr:col>
          <xdr:colOff>333375</xdr:colOff>
          <xdr:row>37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56</xdr:row>
          <xdr:rowOff>161925</xdr:rowOff>
        </xdr:from>
        <xdr:to>
          <xdr:col>8</xdr:col>
          <xdr:colOff>142875</xdr:colOff>
          <xdr:row>58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56</xdr:row>
          <xdr:rowOff>161925</xdr:rowOff>
        </xdr:from>
        <xdr:to>
          <xdr:col>9</xdr:col>
          <xdr:colOff>238125</xdr:colOff>
          <xdr:row>58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48</xdr:row>
          <xdr:rowOff>171450</xdr:rowOff>
        </xdr:from>
        <xdr:to>
          <xdr:col>4</xdr:col>
          <xdr:colOff>657225</xdr:colOff>
          <xdr:row>50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48</xdr:row>
          <xdr:rowOff>152400</xdr:rowOff>
        </xdr:from>
        <xdr:to>
          <xdr:col>6</xdr:col>
          <xdr:colOff>57150</xdr:colOff>
          <xdr:row>50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29</xdr:row>
          <xdr:rowOff>180975</xdr:rowOff>
        </xdr:from>
        <xdr:to>
          <xdr:col>7</xdr:col>
          <xdr:colOff>47625</xdr:colOff>
          <xdr:row>31</xdr:row>
          <xdr:rowOff>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69677</xdr:colOff>
      <xdr:row>0</xdr:row>
      <xdr:rowOff>176473</xdr:rowOff>
    </xdr:from>
    <xdr:to>
      <xdr:col>10</xdr:col>
      <xdr:colOff>1039091</xdr:colOff>
      <xdr:row>5</xdr:row>
      <xdr:rowOff>173182</xdr:rowOff>
    </xdr:to>
    <xdr:pic>
      <xdr:nvPicPr>
        <xdr:cNvPr id="15" name="Picture 14" descr="C:\Users\jonesl\AppData\Local\Microsoft\Windows\Temporary Internet Files\Content.Outlook\2WYTOIW2\BandT_College RGB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1836" y="176473"/>
          <a:ext cx="969414" cy="9405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105</xdr:row>
          <xdr:rowOff>47625</xdr:rowOff>
        </xdr:from>
        <xdr:to>
          <xdr:col>8</xdr:col>
          <xdr:colOff>390525</xdr:colOff>
          <xdr:row>107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105</xdr:row>
          <xdr:rowOff>38100</xdr:rowOff>
        </xdr:from>
        <xdr:to>
          <xdr:col>9</xdr:col>
          <xdr:colOff>428625</xdr:colOff>
          <xdr:row>107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381000</xdr:colOff>
          <xdr:row>113</xdr:row>
          <xdr:rowOff>171450</xdr:rowOff>
        </xdr:from>
        <xdr:to>
          <xdr:col>10</xdr:col>
          <xdr:colOff>866775</xdr:colOff>
          <xdr:row>115</xdr:row>
          <xdr:rowOff>9525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124</xdr:row>
          <xdr:rowOff>0</xdr:rowOff>
        </xdr:from>
        <xdr:to>
          <xdr:col>10</xdr:col>
          <xdr:colOff>561975</xdr:colOff>
          <xdr:row>125</xdr:row>
          <xdr:rowOff>85725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666750</xdr:colOff>
          <xdr:row>124</xdr:row>
          <xdr:rowOff>0</xdr:rowOff>
        </xdr:from>
        <xdr:to>
          <xdr:col>10</xdr:col>
          <xdr:colOff>1057275</xdr:colOff>
          <xdr:row>125</xdr:row>
          <xdr:rowOff>95250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127</xdr:row>
          <xdr:rowOff>0</xdr:rowOff>
        </xdr:from>
        <xdr:to>
          <xdr:col>10</xdr:col>
          <xdr:colOff>866775</xdr:colOff>
          <xdr:row>128</xdr:row>
          <xdr:rowOff>19050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164</xdr:row>
          <xdr:rowOff>76200</xdr:rowOff>
        </xdr:from>
        <xdr:to>
          <xdr:col>10</xdr:col>
          <xdr:colOff>581025</xdr:colOff>
          <xdr:row>165</xdr:row>
          <xdr:rowOff>95250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167</xdr:row>
          <xdr:rowOff>95250</xdr:rowOff>
        </xdr:from>
        <xdr:to>
          <xdr:col>10</xdr:col>
          <xdr:colOff>581025</xdr:colOff>
          <xdr:row>168</xdr:row>
          <xdr:rowOff>123825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170</xdr:row>
          <xdr:rowOff>104775</xdr:rowOff>
        </xdr:from>
        <xdr:to>
          <xdr:col>10</xdr:col>
          <xdr:colOff>590550</xdr:colOff>
          <xdr:row>171</xdr:row>
          <xdr:rowOff>133350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174</xdr:row>
          <xdr:rowOff>28575</xdr:rowOff>
        </xdr:from>
        <xdr:to>
          <xdr:col>10</xdr:col>
          <xdr:colOff>600075</xdr:colOff>
          <xdr:row>175</xdr:row>
          <xdr:rowOff>47625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181</xdr:row>
          <xdr:rowOff>200025</xdr:rowOff>
        </xdr:from>
        <xdr:to>
          <xdr:col>10</xdr:col>
          <xdr:colOff>857250</xdr:colOff>
          <xdr:row>183</xdr:row>
          <xdr:rowOff>19050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215</xdr:row>
          <xdr:rowOff>0</xdr:rowOff>
        </xdr:from>
        <xdr:to>
          <xdr:col>8</xdr:col>
          <xdr:colOff>104775</xdr:colOff>
          <xdr:row>216</xdr:row>
          <xdr:rowOff>104775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215</xdr:row>
          <xdr:rowOff>0</xdr:rowOff>
        </xdr:from>
        <xdr:to>
          <xdr:col>9</xdr:col>
          <xdr:colOff>66675</xdr:colOff>
          <xdr:row>216</xdr:row>
          <xdr:rowOff>95250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628650</xdr:colOff>
          <xdr:row>121</xdr:row>
          <xdr:rowOff>0</xdr:rowOff>
        </xdr:from>
        <xdr:to>
          <xdr:col>11</xdr:col>
          <xdr:colOff>57150</xdr:colOff>
          <xdr:row>122</xdr:row>
          <xdr:rowOff>95250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121</xdr:row>
          <xdr:rowOff>38100</xdr:rowOff>
        </xdr:from>
        <xdr:to>
          <xdr:col>10</xdr:col>
          <xdr:colOff>619125</xdr:colOff>
          <xdr:row>122</xdr:row>
          <xdr:rowOff>85725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129</xdr:row>
          <xdr:rowOff>0</xdr:rowOff>
        </xdr:from>
        <xdr:to>
          <xdr:col>10</xdr:col>
          <xdr:colOff>561975</xdr:colOff>
          <xdr:row>130</xdr:row>
          <xdr:rowOff>85725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666750</xdr:colOff>
          <xdr:row>129</xdr:row>
          <xdr:rowOff>0</xdr:rowOff>
        </xdr:from>
        <xdr:to>
          <xdr:col>10</xdr:col>
          <xdr:colOff>1057275</xdr:colOff>
          <xdr:row>130</xdr:row>
          <xdr:rowOff>95250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132</xdr:row>
          <xdr:rowOff>0</xdr:rowOff>
        </xdr:from>
        <xdr:to>
          <xdr:col>10</xdr:col>
          <xdr:colOff>561975</xdr:colOff>
          <xdr:row>133</xdr:row>
          <xdr:rowOff>85725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666750</xdr:colOff>
          <xdr:row>132</xdr:row>
          <xdr:rowOff>0</xdr:rowOff>
        </xdr:from>
        <xdr:to>
          <xdr:col>10</xdr:col>
          <xdr:colOff>1057275</xdr:colOff>
          <xdr:row>133</xdr:row>
          <xdr:rowOff>95250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136</xdr:row>
          <xdr:rowOff>0</xdr:rowOff>
        </xdr:from>
        <xdr:to>
          <xdr:col>10</xdr:col>
          <xdr:colOff>561975</xdr:colOff>
          <xdr:row>137</xdr:row>
          <xdr:rowOff>85725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666750</xdr:colOff>
          <xdr:row>136</xdr:row>
          <xdr:rowOff>0</xdr:rowOff>
        </xdr:from>
        <xdr:to>
          <xdr:col>10</xdr:col>
          <xdr:colOff>1057275</xdr:colOff>
          <xdr:row>137</xdr:row>
          <xdr:rowOff>95250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140</xdr:row>
          <xdr:rowOff>152400</xdr:rowOff>
        </xdr:from>
        <xdr:to>
          <xdr:col>10</xdr:col>
          <xdr:colOff>942975</xdr:colOff>
          <xdr:row>141</xdr:row>
          <xdr:rowOff>171450</xdr:rowOff>
        </xdr:to>
        <xdr:sp macro="" textlink="">
          <xdr:nvSpPr>
            <xdr:cNvPr id="1118" name="Drop Down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146</xdr:row>
          <xdr:rowOff>95250</xdr:rowOff>
        </xdr:from>
        <xdr:to>
          <xdr:col>10</xdr:col>
          <xdr:colOff>914400</xdr:colOff>
          <xdr:row>147</xdr:row>
          <xdr:rowOff>114300</xdr:rowOff>
        </xdr:to>
        <xdr:sp macro="" textlink="">
          <xdr:nvSpPr>
            <xdr:cNvPr id="1119" name="Drop Down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150</xdr:row>
          <xdr:rowOff>0</xdr:rowOff>
        </xdr:from>
        <xdr:to>
          <xdr:col>10</xdr:col>
          <xdr:colOff>904875</xdr:colOff>
          <xdr:row>151</xdr:row>
          <xdr:rowOff>19050</xdr:rowOff>
        </xdr:to>
        <xdr:sp macro="" textlink="">
          <xdr:nvSpPr>
            <xdr:cNvPr id="1121" name="Drop Down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152</xdr:row>
          <xdr:rowOff>219075</xdr:rowOff>
        </xdr:from>
        <xdr:to>
          <xdr:col>10</xdr:col>
          <xdr:colOff>923925</xdr:colOff>
          <xdr:row>154</xdr:row>
          <xdr:rowOff>19050</xdr:rowOff>
        </xdr:to>
        <xdr:sp macro="" textlink="">
          <xdr:nvSpPr>
            <xdr:cNvPr id="1122" name="Drop Down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178</xdr:row>
          <xdr:rowOff>0</xdr:rowOff>
        </xdr:from>
        <xdr:to>
          <xdr:col>10</xdr:col>
          <xdr:colOff>847725</xdr:colOff>
          <xdr:row>179</xdr:row>
          <xdr:rowOff>19050</xdr:rowOff>
        </xdr:to>
        <xdr:sp macro="" textlink="">
          <xdr:nvSpPr>
            <xdr:cNvPr id="1124" name="Drop Down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184</xdr:row>
          <xdr:rowOff>133350</xdr:rowOff>
        </xdr:from>
        <xdr:to>
          <xdr:col>10</xdr:col>
          <xdr:colOff>276225</xdr:colOff>
          <xdr:row>186</xdr:row>
          <xdr:rowOff>38100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184</xdr:row>
          <xdr:rowOff>142875</xdr:rowOff>
        </xdr:from>
        <xdr:to>
          <xdr:col>10</xdr:col>
          <xdr:colOff>704850</xdr:colOff>
          <xdr:row>186</xdr:row>
          <xdr:rowOff>38100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187</xdr:row>
          <xdr:rowOff>133350</xdr:rowOff>
        </xdr:from>
        <xdr:to>
          <xdr:col>10</xdr:col>
          <xdr:colOff>276225</xdr:colOff>
          <xdr:row>189</xdr:row>
          <xdr:rowOff>38100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187</xdr:row>
          <xdr:rowOff>142875</xdr:rowOff>
        </xdr:from>
        <xdr:to>
          <xdr:col>10</xdr:col>
          <xdr:colOff>704850</xdr:colOff>
          <xdr:row>189</xdr:row>
          <xdr:rowOff>38100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191</xdr:row>
          <xdr:rowOff>161925</xdr:rowOff>
        </xdr:from>
        <xdr:to>
          <xdr:col>10</xdr:col>
          <xdr:colOff>857250</xdr:colOff>
          <xdr:row>192</xdr:row>
          <xdr:rowOff>180975</xdr:rowOff>
        </xdr:to>
        <xdr:sp macro="" textlink="">
          <xdr:nvSpPr>
            <xdr:cNvPr id="1139" name="Drop Down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193</xdr:row>
          <xdr:rowOff>133350</xdr:rowOff>
        </xdr:from>
        <xdr:to>
          <xdr:col>10</xdr:col>
          <xdr:colOff>276225</xdr:colOff>
          <xdr:row>195</xdr:row>
          <xdr:rowOff>38100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193</xdr:row>
          <xdr:rowOff>142875</xdr:rowOff>
        </xdr:from>
        <xdr:to>
          <xdr:col>10</xdr:col>
          <xdr:colOff>704850</xdr:colOff>
          <xdr:row>195</xdr:row>
          <xdr:rowOff>38100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197</xdr:row>
          <xdr:rowOff>133350</xdr:rowOff>
        </xdr:from>
        <xdr:to>
          <xdr:col>10</xdr:col>
          <xdr:colOff>276225</xdr:colOff>
          <xdr:row>199</xdr:row>
          <xdr:rowOff>38100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197</xdr:row>
          <xdr:rowOff>142875</xdr:rowOff>
        </xdr:from>
        <xdr:to>
          <xdr:col>10</xdr:col>
          <xdr:colOff>704850</xdr:colOff>
          <xdr:row>199</xdr:row>
          <xdr:rowOff>38100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195</xdr:row>
          <xdr:rowOff>133350</xdr:rowOff>
        </xdr:from>
        <xdr:to>
          <xdr:col>10</xdr:col>
          <xdr:colOff>276225</xdr:colOff>
          <xdr:row>197</xdr:row>
          <xdr:rowOff>38100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195</xdr:row>
          <xdr:rowOff>142875</xdr:rowOff>
        </xdr:from>
        <xdr:to>
          <xdr:col>10</xdr:col>
          <xdr:colOff>704850</xdr:colOff>
          <xdr:row>197</xdr:row>
          <xdr:rowOff>38100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202</xdr:row>
          <xdr:rowOff>133350</xdr:rowOff>
        </xdr:from>
        <xdr:to>
          <xdr:col>10</xdr:col>
          <xdr:colOff>276225</xdr:colOff>
          <xdr:row>204</xdr:row>
          <xdr:rowOff>38100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204</xdr:row>
          <xdr:rowOff>133350</xdr:rowOff>
        </xdr:from>
        <xdr:to>
          <xdr:col>10</xdr:col>
          <xdr:colOff>276225</xdr:colOff>
          <xdr:row>206</xdr:row>
          <xdr:rowOff>38100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207</xdr:row>
          <xdr:rowOff>133350</xdr:rowOff>
        </xdr:from>
        <xdr:to>
          <xdr:col>10</xdr:col>
          <xdr:colOff>276225</xdr:colOff>
          <xdr:row>209</xdr:row>
          <xdr:rowOff>38100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209</xdr:row>
          <xdr:rowOff>133350</xdr:rowOff>
        </xdr:from>
        <xdr:to>
          <xdr:col>10</xdr:col>
          <xdr:colOff>276225</xdr:colOff>
          <xdr:row>211</xdr:row>
          <xdr:rowOff>38100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211</xdr:row>
          <xdr:rowOff>133350</xdr:rowOff>
        </xdr:from>
        <xdr:to>
          <xdr:col>10</xdr:col>
          <xdr:colOff>276225</xdr:colOff>
          <xdr:row>213</xdr:row>
          <xdr:rowOff>38100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202</xdr:row>
          <xdr:rowOff>142875</xdr:rowOff>
        </xdr:from>
        <xdr:to>
          <xdr:col>10</xdr:col>
          <xdr:colOff>704850</xdr:colOff>
          <xdr:row>204</xdr:row>
          <xdr:rowOff>38100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204</xdr:row>
          <xdr:rowOff>142875</xdr:rowOff>
        </xdr:from>
        <xdr:to>
          <xdr:col>10</xdr:col>
          <xdr:colOff>704850</xdr:colOff>
          <xdr:row>206</xdr:row>
          <xdr:rowOff>38100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207</xdr:row>
          <xdr:rowOff>142875</xdr:rowOff>
        </xdr:from>
        <xdr:to>
          <xdr:col>10</xdr:col>
          <xdr:colOff>704850</xdr:colOff>
          <xdr:row>209</xdr:row>
          <xdr:rowOff>38100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209</xdr:row>
          <xdr:rowOff>142875</xdr:rowOff>
        </xdr:from>
        <xdr:to>
          <xdr:col>10</xdr:col>
          <xdr:colOff>704850</xdr:colOff>
          <xdr:row>211</xdr:row>
          <xdr:rowOff>38100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211</xdr:row>
          <xdr:rowOff>142875</xdr:rowOff>
        </xdr:from>
        <xdr:to>
          <xdr:col>10</xdr:col>
          <xdr:colOff>704850</xdr:colOff>
          <xdr:row>213</xdr:row>
          <xdr:rowOff>38100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225</xdr:row>
          <xdr:rowOff>133350</xdr:rowOff>
        </xdr:from>
        <xdr:to>
          <xdr:col>10</xdr:col>
          <xdr:colOff>276225</xdr:colOff>
          <xdr:row>227</xdr:row>
          <xdr:rowOff>38100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225</xdr:row>
          <xdr:rowOff>142875</xdr:rowOff>
        </xdr:from>
        <xdr:to>
          <xdr:col>10</xdr:col>
          <xdr:colOff>704850</xdr:colOff>
          <xdr:row>227</xdr:row>
          <xdr:rowOff>38100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236</xdr:row>
          <xdr:rowOff>28575</xdr:rowOff>
        </xdr:from>
        <xdr:to>
          <xdr:col>4</xdr:col>
          <xdr:colOff>600075</xdr:colOff>
          <xdr:row>237</xdr:row>
          <xdr:rowOff>57150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236</xdr:row>
          <xdr:rowOff>28575</xdr:rowOff>
        </xdr:from>
        <xdr:to>
          <xdr:col>4</xdr:col>
          <xdr:colOff>600075</xdr:colOff>
          <xdr:row>237</xdr:row>
          <xdr:rowOff>57150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237</xdr:row>
          <xdr:rowOff>28575</xdr:rowOff>
        </xdr:from>
        <xdr:to>
          <xdr:col>4</xdr:col>
          <xdr:colOff>600075</xdr:colOff>
          <xdr:row>238</xdr:row>
          <xdr:rowOff>57150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238</xdr:row>
          <xdr:rowOff>28575</xdr:rowOff>
        </xdr:from>
        <xdr:to>
          <xdr:col>4</xdr:col>
          <xdr:colOff>600075</xdr:colOff>
          <xdr:row>239</xdr:row>
          <xdr:rowOff>57150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239</xdr:row>
          <xdr:rowOff>28575</xdr:rowOff>
        </xdr:from>
        <xdr:to>
          <xdr:col>4</xdr:col>
          <xdr:colOff>600075</xdr:colOff>
          <xdr:row>240</xdr:row>
          <xdr:rowOff>57150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244</xdr:row>
          <xdr:rowOff>28575</xdr:rowOff>
        </xdr:from>
        <xdr:to>
          <xdr:col>4</xdr:col>
          <xdr:colOff>600075</xdr:colOff>
          <xdr:row>245</xdr:row>
          <xdr:rowOff>57150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244</xdr:row>
          <xdr:rowOff>28575</xdr:rowOff>
        </xdr:from>
        <xdr:to>
          <xdr:col>8</xdr:col>
          <xdr:colOff>295275</xdr:colOff>
          <xdr:row>245</xdr:row>
          <xdr:rowOff>57150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248"/>
  <sheetViews>
    <sheetView tabSelected="1" zoomScale="110" zoomScaleNormal="110" workbookViewId="0">
      <selection activeCell="A7" sqref="A7:K7"/>
    </sheetView>
  </sheetViews>
  <sheetFormatPr defaultColWidth="9.140625" defaultRowHeight="15" x14ac:dyDescent="0.25"/>
  <cols>
    <col min="1" max="1" width="3.42578125" style="101" customWidth="1"/>
    <col min="2" max="2" width="11.5703125" style="101" customWidth="1"/>
    <col min="3" max="4" width="9.140625" style="101"/>
    <col min="5" max="5" width="12.7109375" style="101" customWidth="1"/>
    <col min="6" max="6" width="5" style="101" customWidth="1"/>
    <col min="7" max="7" width="3.42578125" style="101" customWidth="1"/>
    <col min="8" max="8" width="4.5703125" style="101" customWidth="1"/>
    <col min="9" max="9" width="9.140625" style="101"/>
    <col min="10" max="10" width="9.28515625" style="101" customWidth="1"/>
    <col min="11" max="11" width="16" style="101" customWidth="1"/>
    <col min="12" max="16384" width="9.140625" style="101"/>
  </cols>
  <sheetData>
    <row r="1" spans="1:11" ht="21.75" thickBot="1" x14ac:dyDescent="0.4">
      <c r="A1" s="99" t="s">
        <v>207</v>
      </c>
      <c r="B1" s="99"/>
      <c r="C1" s="99"/>
      <c r="D1" s="99"/>
      <c r="E1" s="99"/>
      <c r="F1" s="99"/>
      <c r="G1" s="100"/>
      <c r="H1" s="100"/>
      <c r="K1" s="99"/>
    </row>
    <row r="2" spans="1:11" ht="15.75" customHeight="1" thickBot="1" x14ac:dyDescent="0.3">
      <c r="A2" s="102" t="s">
        <v>18</v>
      </c>
      <c r="B2" s="103"/>
      <c r="C2" s="103"/>
      <c r="D2" s="103"/>
      <c r="G2" s="104" t="s">
        <v>20</v>
      </c>
      <c r="H2" s="105"/>
      <c r="I2" s="105"/>
      <c r="J2" s="106"/>
    </row>
    <row r="3" spans="1:11" ht="15" customHeight="1" x14ac:dyDescent="0.3">
      <c r="A3" s="107" t="s">
        <v>19</v>
      </c>
      <c r="B3" s="108"/>
      <c r="C3" s="108"/>
      <c r="E3" s="109"/>
      <c r="F3" s="109"/>
      <c r="G3" s="110" t="s">
        <v>33</v>
      </c>
      <c r="H3" s="111"/>
      <c r="I3" s="112"/>
      <c r="J3" s="113"/>
      <c r="K3" s="109"/>
    </row>
    <row r="4" spans="1:11" ht="15" customHeight="1" thickBot="1" x14ac:dyDescent="0.35">
      <c r="A4" s="114" t="s">
        <v>304</v>
      </c>
      <c r="B4" s="108"/>
      <c r="C4" s="108"/>
      <c r="D4" s="115"/>
      <c r="E4" s="109"/>
      <c r="F4" s="109"/>
      <c r="G4" s="116" t="s">
        <v>21</v>
      </c>
      <c r="H4" s="117"/>
      <c r="I4" s="118"/>
      <c r="J4" s="119"/>
      <c r="K4" s="109"/>
    </row>
    <row r="5" spans="1:11" ht="6.75" customHeight="1" x14ac:dyDescent="0.3">
      <c r="A5" s="120"/>
      <c r="B5" s="108"/>
      <c r="C5" s="108"/>
      <c r="D5" s="115"/>
      <c r="E5" s="109"/>
      <c r="F5" s="109"/>
      <c r="G5" s="121"/>
      <c r="H5" s="111"/>
      <c r="I5" s="122"/>
      <c r="J5" s="122"/>
      <c r="K5" s="109"/>
    </row>
    <row r="6" spans="1:11" ht="14.25" customHeight="1" x14ac:dyDescent="0.3">
      <c r="A6" s="123" t="s">
        <v>305</v>
      </c>
      <c r="B6" s="123"/>
      <c r="C6" s="123"/>
      <c r="D6" s="123"/>
      <c r="E6" s="123"/>
      <c r="F6" s="123"/>
      <c r="G6" s="77"/>
      <c r="H6" s="77"/>
      <c r="I6" s="77"/>
      <c r="J6" s="77"/>
      <c r="K6" s="109"/>
    </row>
    <row r="7" spans="1:11" ht="9.75" customHeight="1" x14ac:dyDescent="0.25">
      <c r="A7" s="124" t="s">
        <v>16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1:11" ht="24" customHeight="1" x14ac:dyDescent="0.25">
      <c r="A8" s="125" t="s">
        <v>17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1" ht="15" customHeight="1" x14ac:dyDescent="0.25">
      <c r="A9" s="126" t="s">
        <v>185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</row>
    <row r="10" spans="1:11" ht="7.5" customHeight="1" x14ac:dyDescent="0.25"/>
    <row r="11" spans="1:11" ht="15.75" customHeight="1" x14ac:dyDescent="0.3">
      <c r="A11" s="127" t="s">
        <v>0</v>
      </c>
      <c r="B11" s="128" t="s">
        <v>329</v>
      </c>
      <c r="C11" s="129"/>
      <c r="D11" s="129"/>
      <c r="E11" s="129"/>
      <c r="F11" s="129"/>
      <c r="G11" s="129"/>
      <c r="H11" s="129"/>
      <c r="I11" s="129"/>
      <c r="J11" s="129"/>
      <c r="K11" s="130"/>
    </row>
    <row r="12" spans="1:11" ht="15.75" customHeight="1" x14ac:dyDescent="0.3">
      <c r="A12" s="127"/>
      <c r="B12" s="131" t="s">
        <v>201</v>
      </c>
      <c r="C12" s="131"/>
      <c r="D12" s="131"/>
      <c r="E12" s="131"/>
      <c r="F12" s="131"/>
      <c r="G12" s="131"/>
      <c r="H12" s="131"/>
      <c r="I12" s="131"/>
      <c r="J12" s="131"/>
      <c r="K12" s="132"/>
    </row>
    <row r="13" spans="1:11" ht="18.75" x14ac:dyDescent="0.3">
      <c r="A13" s="127" t="s">
        <v>0</v>
      </c>
      <c r="B13" s="133" t="s">
        <v>1</v>
      </c>
      <c r="C13" s="134"/>
      <c r="D13" s="134"/>
      <c r="E13" s="134"/>
      <c r="F13" s="134"/>
      <c r="G13" s="134"/>
      <c r="H13" s="134"/>
      <c r="I13" s="134"/>
      <c r="J13" s="134"/>
      <c r="K13" s="134"/>
    </row>
    <row r="14" spans="1:11" x14ac:dyDescent="0.25">
      <c r="B14" s="134"/>
      <c r="C14" s="134"/>
      <c r="D14" s="134"/>
      <c r="E14" s="134"/>
      <c r="F14" s="134"/>
      <c r="G14" s="134"/>
      <c r="H14" s="134"/>
      <c r="I14" s="134"/>
      <c r="J14" s="134"/>
      <c r="K14" s="134"/>
    </row>
    <row r="15" spans="1:11" x14ac:dyDescent="0.25">
      <c r="A15" s="124" t="s">
        <v>8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</row>
    <row r="16" spans="1:11" ht="18.75" x14ac:dyDescent="0.3">
      <c r="A16" s="135" t="s">
        <v>2</v>
      </c>
    </row>
    <row r="18" spans="1:11" s="137" customFormat="1" ht="18" customHeight="1" thickBot="1" x14ac:dyDescent="0.3">
      <c r="A18" s="136" t="s">
        <v>3</v>
      </c>
      <c r="B18" s="137" t="s">
        <v>4</v>
      </c>
      <c r="G18" s="137" t="s">
        <v>5</v>
      </c>
      <c r="H18" s="137" t="s">
        <v>6</v>
      </c>
    </row>
    <row r="19" spans="1:11" ht="20.25" customHeight="1" thickBot="1" x14ac:dyDescent="0.3">
      <c r="B19" s="59"/>
      <c r="C19" s="60"/>
      <c r="D19" s="60"/>
      <c r="E19" s="61"/>
      <c r="H19" s="74"/>
      <c r="I19" s="75"/>
      <c r="J19" s="75"/>
      <c r="K19" s="76"/>
    </row>
    <row r="21" spans="1:11" ht="15.75" thickBot="1" x14ac:dyDescent="0.3">
      <c r="A21" s="101" t="s">
        <v>7</v>
      </c>
      <c r="B21" s="101" t="s">
        <v>306</v>
      </c>
    </row>
    <row r="22" spans="1:11" ht="15.75" thickBot="1" x14ac:dyDescent="0.3">
      <c r="B22" s="59"/>
      <c r="C22" s="60"/>
      <c r="D22" s="60"/>
      <c r="E22" s="61"/>
    </row>
    <row r="24" spans="1:11" ht="15" customHeight="1" x14ac:dyDescent="0.25">
      <c r="A24" s="101" t="s">
        <v>14</v>
      </c>
      <c r="B24" s="138" t="s">
        <v>22</v>
      </c>
      <c r="C24" s="138"/>
      <c r="D24" s="138"/>
      <c r="E24" s="138"/>
      <c r="F24" s="138"/>
      <c r="G24" s="138"/>
      <c r="H24" s="138"/>
      <c r="I24" s="138"/>
      <c r="J24" s="138"/>
      <c r="K24" s="138"/>
    </row>
    <row r="25" spans="1:11" x14ac:dyDescent="0.25">
      <c r="B25" s="138"/>
      <c r="C25" s="138"/>
      <c r="D25" s="138"/>
      <c r="E25" s="138"/>
      <c r="F25" s="138"/>
      <c r="G25" s="138"/>
      <c r="H25" s="138"/>
      <c r="I25" s="138"/>
      <c r="J25" s="138"/>
      <c r="K25" s="138"/>
    </row>
    <row r="27" spans="1:11" ht="19.5" customHeight="1" x14ac:dyDescent="0.25">
      <c r="B27" s="101" t="s">
        <v>9</v>
      </c>
      <c r="C27" s="139"/>
      <c r="D27" s="140"/>
      <c r="E27" s="101" t="s">
        <v>49</v>
      </c>
      <c r="H27" s="141"/>
    </row>
    <row r="28" spans="1:11" ht="19.5" customHeight="1" thickBot="1" x14ac:dyDescent="0.3">
      <c r="B28" s="101" t="s">
        <v>10</v>
      </c>
      <c r="C28" s="139"/>
      <c r="D28" s="140"/>
      <c r="E28" s="101" t="s">
        <v>50</v>
      </c>
      <c r="H28" s="141"/>
    </row>
    <row r="29" spans="1:11" ht="19.5" customHeight="1" thickBot="1" x14ac:dyDescent="0.3">
      <c r="B29" s="101" t="s">
        <v>11</v>
      </c>
      <c r="C29" s="139"/>
      <c r="D29" s="140"/>
      <c r="E29" s="137" t="s">
        <v>15</v>
      </c>
      <c r="I29" s="68"/>
      <c r="J29" s="69"/>
      <c r="K29" s="70"/>
    </row>
    <row r="30" spans="1:11" ht="15.75" x14ac:dyDescent="0.25">
      <c r="D30" s="142"/>
    </row>
    <row r="31" spans="1:11" ht="15.75" x14ac:dyDescent="0.25">
      <c r="A31" s="101" t="s">
        <v>307</v>
      </c>
      <c r="B31" s="101" t="s">
        <v>61</v>
      </c>
      <c r="D31" s="142"/>
    </row>
    <row r="32" spans="1:11" ht="8.25" customHeight="1" thickBot="1" x14ac:dyDescent="0.3">
      <c r="D32" s="142"/>
    </row>
    <row r="33" spans="1:11" ht="19.5" customHeight="1" thickBot="1" x14ac:dyDescent="0.3">
      <c r="B33" s="137" t="s">
        <v>13</v>
      </c>
      <c r="D33" s="59"/>
      <c r="E33" s="62"/>
      <c r="F33" s="62"/>
      <c r="G33" s="62"/>
      <c r="H33" s="62"/>
      <c r="I33" s="62"/>
      <c r="J33" s="63"/>
    </row>
    <row r="34" spans="1:11" ht="10.5" customHeight="1" thickBot="1" x14ac:dyDescent="0.3">
      <c r="B34" s="137"/>
    </row>
    <row r="35" spans="1:11" ht="19.5" customHeight="1" thickBot="1" x14ac:dyDescent="0.3">
      <c r="B35" s="137" t="s">
        <v>12</v>
      </c>
      <c r="D35" s="71"/>
      <c r="E35" s="72"/>
      <c r="F35" s="72"/>
      <c r="G35" s="72"/>
      <c r="H35" s="72"/>
      <c r="I35" s="72"/>
      <c r="J35" s="73"/>
    </row>
    <row r="36" spans="1:11" ht="9.75" customHeight="1" x14ac:dyDescent="0.25"/>
    <row r="37" spans="1:11" ht="18.75" customHeight="1" x14ac:dyDescent="0.25">
      <c r="A37" s="101" t="s">
        <v>308</v>
      </c>
      <c r="B37" s="138" t="s">
        <v>24</v>
      </c>
      <c r="C37" s="138"/>
      <c r="D37" s="138"/>
      <c r="E37" s="138"/>
      <c r="F37" s="138"/>
      <c r="G37" s="138"/>
      <c r="H37" s="138"/>
      <c r="I37" s="143"/>
      <c r="J37" s="143"/>
      <c r="K37" s="143"/>
    </row>
    <row r="38" spans="1:11" ht="5.25" customHeight="1" thickBot="1" x14ac:dyDescent="0.3">
      <c r="B38" s="144"/>
      <c r="C38" s="144"/>
      <c r="D38" s="144"/>
      <c r="E38" s="144"/>
      <c r="F38" s="144"/>
      <c r="G38" s="144"/>
      <c r="H38" s="144"/>
      <c r="I38" s="143"/>
      <c r="J38" s="143"/>
      <c r="K38" s="143"/>
    </row>
    <row r="39" spans="1:11" s="137" customFormat="1" ht="15" customHeight="1" thickBot="1" x14ac:dyDescent="0.3">
      <c r="B39" s="137" t="s">
        <v>23</v>
      </c>
      <c r="H39" s="84"/>
      <c r="I39" s="85"/>
      <c r="J39" s="86"/>
    </row>
    <row r="40" spans="1:11" s="137" customFormat="1" ht="15" customHeight="1" x14ac:dyDescent="0.25">
      <c r="H40" s="58"/>
      <c r="I40" s="58"/>
      <c r="J40" s="58"/>
    </row>
    <row r="41" spans="1:11" s="137" customFormat="1" ht="15" customHeight="1" thickBot="1" x14ac:dyDescent="0.3">
      <c r="A41" s="137" t="s">
        <v>309</v>
      </c>
      <c r="B41" s="137" t="s">
        <v>310</v>
      </c>
      <c r="H41" s="58"/>
      <c r="I41" s="58"/>
      <c r="J41" s="58"/>
    </row>
    <row r="42" spans="1:11" s="137" customFormat="1" ht="15" customHeight="1" thickBot="1" x14ac:dyDescent="0.3">
      <c r="B42" s="137" t="s">
        <v>314</v>
      </c>
      <c r="D42" s="59"/>
      <c r="E42" s="62"/>
      <c r="F42" s="62"/>
      <c r="G42" s="62"/>
      <c r="H42" s="62"/>
      <c r="I42" s="62"/>
      <c r="J42" s="63"/>
    </row>
    <row r="43" spans="1:11" s="137" customFormat="1" ht="15" customHeight="1" thickBot="1" x14ac:dyDescent="0.3">
      <c r="B43" s="137" t="s">
        <v>311</v>
      </c>
      <c r="D43" s="59"/>
      <c r="E43" s="62"/>
      <c r="F43" s="62"/>
      <c r="G43" s="62"/>
      <c r="H43" s="62"/>
      <c r="I43" s="62"/>
      <c r="J43" s="63"/>
    </row>
    <row r="44" spans="1:11" s="137" customFormat="1" ht="15" customHeight="1" thickBot="1" x14ac:dyDescent="0.3">
      <c r="D44" s="55"/>
      <c r="E44" s="56"/>
      <c r="F44" s="56"/>
      <c r="G44" s="56"/>
      <c r="H44" s="56"/>
      <c r="I44" s="56"/>
      <c r="J44" s="57"/>
    </row>
    <row r="45" spans="1:11" s="137" customFormat="1" ht="15" customHeight="1" thickBot="1" x14ac:dyDescent="0.3">
      <c r="B45" s="137" t="s">
        <v>312</v>
      </c>
      <c r="D45" s="59"/>
      <c r="E45" s="62"/>
      <c r="F45" s="62"/>
      <c r="G45" s="62"/>
      <c r="H45" s="62"/>
      <c r="I45" s="62"/>
      <c r="J45" s="63"/>
    </row>
    <row r="46" spans="1:11" s="137" customFormat="1" ht="15" customHeight="1" thickBot="1" x14ac:dyDescent="0.3">
      <c r="B46" s="137" t="s">
        <v>313</v>
      </c>
      <c r="D46" s="59"/>
      <c r="E46" s="62"/>
      <c r="F46" s="62"/>
      <c r="G46" s="62"/>
      <c r="H46" s="62"/>
      <c r="I46" s="62"/>
      <c r="J46" s="63"/>
    </row>
    <row r="47" spans="1:11" ht="14.25" customHeight="1" x14ac:dyDescent="0.25">
      <c r="A47" s="124" t="s">
        <v>8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</row>
    <row r="48" spans="1:11" ht="18.75" x14ac:dyDescent="0.3">
      <c r="A48" s="135" t="s">
        <v>25</v>
      </c>
    </row>
    <row r="50" spans="1:11" x14ac:dyDescent="0.25">
      <c r="A50" s="101" t="s">
        <v>3</v>
      </c>
      <c r="B50" s="101" t="s">
        <v>26</v>
      </c>
    </row>
    <row r="51" spans="1:11" ht="8.25" customHeight="1" thickBot="1" x14ac:dyDescent="0.3"/>
    <row r="52" spans="1:11" ht="15.75" thickBot="1" x14ac:dyDescent="0.3">
      <c r="B52" s="101" t="s">
        <v>27</v>
      </c>
      <c r="H52" s="145" t="s">
        <v>28</v>
      </c>
      <c r="I52" s="65"/>
      <c r="J52" s="66"/>
    </row>
    <row r="54" spans="1:11" ht="30.75" customHeight="1" x14ac:dyDescent="0.25">
      <c r="A54" s="132" t="s">
        <v>5</v>
      </c>
      <c r="B54" s="146" t="s">
        <v>29</v>
      </c>
      <c r="C54" s="146"/>
      <c r="D54" s="146"/>
      <c r="E54" s="146"/>
      <c r="F54" s="146"/>
      <c r="G54" s="146"/>
      <c r="H54" s="146"/>
      <c r="I54" s="146"/>
      <c r="J54" s="146"/>
      <c r="K54" s="146"/>
    </row>
    <row r="55" spans="1:11" ht="15.75" thickBot="1" x14ac:dyDescent="0.3">
      <c r="F55" s="101" t="s">
        <v>31</v>
      </c>
      <c r="H55" s="101" t="s">
        <v>32</v>
      </c>
    </row>
    <row r="56" spans="1:11" ht="15.75" thickBot="1" x14ac:dyDescent="0.3">
      <c r="B56" s="101" t="s">
        <v>30</v>
      </c>
      <c r="C56" s="67"/>
      <c r="D56" s="66"/>
      <c r="F56" s="1"/>
      <c r="H56" s="81"/>
      <c r="I56" s="83"/>
      <c r="J56" s="82"/>
    </row>
    <row r="58" spans="1:11" x14ac:dyDescent="0.25">
      <c r="A58" s="147" t="s">
        <v>7</v>
      </c>
      <c r="B58" s="147" t="s">
        <v>170</v>
      </c>
      <c r="C58" s="147"/>
      <c r="D58" s="147"/>
      <c r="E58" s="147"/>
    </row>
    <row r="59" spans="1:11" ht="6" customHeight="1" thickBot="1" x14ac:dyDescent="0.3"/>
    <row r="60" spans="1:11" ht="15.75" thickBot="1" x14ac:dyDescent="0.3">
      <c r="B60" s="101" t="s">
        <v>34</v>
      </c>
      <c r="H60" s="78"/>
      <c r="I60" s="79"/>
      <c r="J60" s="80"/>
    </row>
    <row r="61" spans="1:11" ht="21" customHeight="1" x14ac:dyDescent="0.25">
      <c r="A61" s="124" t="s">
        <v>8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</row>
    <row r="62" spans="1:11" ht="18.75" x14ac:dyDescent="0.3">
      <c r="A62" s="135" t="s">
        <v>35</v>
      </c>
    </row>
    <row r="63" spans="1:11" ht="7.5" customHeight="1" x14ac:dyDescent="0.25"/>
    <row r="64" spans="1:11" x14ac:dyDescent="0.25">
      <c r="A64" s="101" t="s">
        <v>3</v>
      </c>
      <c r="B64" s="148" t="s">
        <v>212</v>
      </c>
      <c r="C64" s="148"/>
      <c r="D64" s="148"/>
      <c r="E64" s="148"/>
      <c r="G64" s="101" t="s">
        <v>42</v>
      </c>
      <c r="H64" s="149" t="s">
        <v>43</v>
      </c>
      <c r="I64" s="149"/>
    </row>
    <row r="65" spans="2:11" ht="4.5" customHeight="1" thickBot="1" x14ac:dyDescent="0.3">
      <c r="B65" s="150"/>
      <c r="C65" s="150"/>
      <c r="D65" s="150"/>
      <c r="E65" s="150"/>
    </row>
    <row r="66" spans="2:11" ht="15.75" thickBot="1" x14ac:dyDescent="0.3">
      <c r="B66" s="101" t="s">
        <v>36</v>
      </c>
      <c r="C66" s="67"/>
      <c r="D66" s="65"/>
      <c r="E66" s="66"/>
      <c r="F66" s="151"/>
      <c r="G66" s="149" t="s">
        <v>59</v>
      </c>
    </row>
    <row r="67" spans="2:11" ht="15.75" thickBot="1" x14ac:dyDescent="0.3">
      <c r="B67" s="101" t="s">
        <v>37</v>
      </c>
      <c r="C67" s="67"/>
      <c r="D67" s="65"/>
      <c r="E67" s="66"/>
      <c r="F67" s="151"/>
      <c r="G67" s="151" t="s">
        <v>58</v>
      </c>
      <c r="J67" s="67"/>
      <c r="K67" s="66"/>
    </row>
    <row r="68" spans="2:11" ht="15.75" thickBot="1" x14ac:dyDescent="0.3">
      <c r="B68" s="147" t="s">
        <v>38</v>
      </c>
      <c r="C68" s="67"/>
      <c r="D68" s="65"/>
      <c r="E68" s="66"/>
      <c r="F68" s="151"/>
      <c r="G68" s="151" t="s">
        <v>44</v>
      </c>
      <c r="J68" s="81"/>
      <c r="K68" s="82"/>
    </row>
    <row r="69" spans="2:11" ht="15.75" thickBot="1" x14ac:dyDescent="0.3">
      <c r="B69" s="147" t="s">
        <v>48</v>
      </c>
      <c r="C69" s="67"/>
      <c r="D69" s="65"/>
      <c r="E69" s="66"/>
      <c r="F69" s="151"/>
    </row>
    <row r="70" spans="2:11" ht="15.75" thickBot="1" x14ac:dyDescent="0.3">
      <c r="B70" s="147" t="s">
        <v>39</v>
      </c>
      <c r="C70" s="67"/>
      <c r="D70" s="65"/>
      <c r="E70" s="66"/>
      <c r="G70" s="149" t="s">
        <v>60</v>
      </c>
    </row>
    <row r="71" spans="2:11" ht="15.75" thickBot="1" x14ac:dyDescent="0.3">
      <c r="B71" s="147" t="s">
        <v>40</v>
      </c>
      <c r="C71" s="67"/>
      <c r="D71" s="65"/>
      <c r="E71" s="66"/>
      <c r="G71" s="151" t="s">
        <v>58</v>
      </c>
      <c r="J71" s="67"/>
      <c r="K71" s="66"/>
    </row>
    <row r="72" spans="2:11" ht="15.75" thickBot="1" x14ac:dyDescent="0.3">
      <c r="B72" s="101" t="s">
        <v>41</v>
      </c>
      <c r="C72" s="67"/>
      <c r="D72" s="66"/>
      <c r="E72" s="150"/>
      <c r="G72" s="151" t="s">
        <v>44</v>
      </c>
      <c r="J72" s="81"/>
      <c r="K72" s="82"/>
    </row>
    <row r="74" spans="2:11" ht="15.75" customHeight="1" x14ac:dyDescent="0.25">
      <c r="B74" s="152" t="s">
        <v>47</v>
      </c>
      <c r="C74" s="152"/>
      <c r="D74" s="152"/>
      <c r="E74" s="152"/>
      <c r="G74" s="101" t="s">
        <v>45</v>
      </c>
    </row>
    <row r="75" spans="2:11" ht="15.75" thickBot="1" x14ac:dyDescent="0.3">
      <c r="B75" s="152"/>
      <c r="C75" s="152"/>
      <c r="D75" s="152"/>
      <c r="E75" s="152"/>
      <c r="G75" s="153" t="s">
        <v>46</v>
      </c>
    </row>
    <row r="76" spans="2:11" ht="15" customHeight="1" thickBot="1" x14ac:dyDescent="0.3">
      <c r="B76" s="152"/>
      <c r="C76" s="152"/>
      <c r="D76" s="152"/>
      <c r="E76" s="152"/>
      <c r="G76" s="93"/>
      <c r="H76" s="94"/>
      <c r="I76" s="94"/>
      <c r="J76" s="94"/>
      <c r="K76" s="95"/>
    </row>
    <row r="77" spans="2:11" ht="6" customHeight="1" thickBot="1" x14ac:dyDescent="0.3">
      <c r="B77" s="154"/>
      <c r="C77" s="154"/>
      <c r="D77" s="154"/>
      <c r="E77" s="154"/>
    </row>
    <row r="78" spans="2:11" ht="15.75" thickBot="1" x14ac:dyDescent="0.3">
      <c r="B78" s="101" t="s">
        <v>36</v>
      </c>
      <c r="C78" s="67"/>
      <c r="D78" s="65"/>
      <c r="E78" s="66"/>
      <c r="G78" s="150" t="s">
        <v>51</v>
      </c>
      <c r="H78" s="150"/>
      <c r="I78" s="150"/>
      <c r="J78" s="150"/>
      <c r="K78" s="150"/>
    </row>
    <row r="79" spans="2:11" ht="15.75" thickBot="1" x14ac:dyDescent="0.3">
      <c r="B79" s="101" t="s">
        <v>37</v>
      </c>
      <c r="C79" s="67"/>
      <c r="D79" s="65"/>
      <c r="E79" s="66"/>
      <c r="G79" s="90"/>
      <c r="H79" s="91"/>
      <c r="I79" s="91"/>
      <c r="J79" s="91"/>
      <c r="K79" s="92"/>
    </row>
    <row r="80" spans="2:11" ht="15.75" thickBot="1" x14ac:dyDescent="0.3">
      <c r="B80" s="147" t="s">
        <v>38</v>
      </c>
      <c r="C80" s="67"/>
      <c r="D80" s="65"/>
      <c r="E80" s="66"/>
    </row>
    <row r="81" spans="1:11" ht="15.75" thickBot="1" x14ac:dyDescent="0.3">
      <c r="B81" s="147" t="s">
        <v>48</v>
      </c>
      <c r="C81" s="67"/>
      <c r="D81" s="65"/>
      <c r="E81" s="66"/>
    </row>
    <row r="82" spans="1:11" ht="15.75" thickBot="1" x14ac:dyDescent="0.3">
      <c r="B82" s="147" t="s">
        <v>39</v>
      </c>
      <c r="C82" s="67"/>
      <c r="D82" s="65"/>
      <c r="E82" s="66"/>
      <c r="G82" s="155" t="s">
        <v>52</v>
      </c>
      <c r="H82" s="155"/>
      <c r="I82" s="155"/>
      <c r="J82" s="155"/>
      <c r="K82" s="155"/>
    </row>
    <row r="83" spans="1:11" ht="15.75" thickBot="1" x14ac:dyDescent="0.3">
      <c r="B83" s="147" t="s">
        <v>40</v>
      </c>
      <c r="C83" s="67"/>
      <c r="D83" s="65"/>
      <c r="E83" s="66"/>
      <c r="G83" s="155"/>
      <c r="H83" s="155"/>
      <c r="I83" s="155"/>
      <c r="J83" s="155"/>
      <c r="K83" s="155"/>
    </row>
    <row r="84" spans="1:11" ht="15.75" thickBot="1" x14ac:dyDescent="0.3">
      <c r="B84" s="101" t="s">
        <v>41</v>
      </c>
      <c r="C84" s="67"/>
      <c r="D84" s="66"/>
      <c r="E84" s="150"/>
      <c r="G84" s="155"/>
      <c r="H84" s="155"/>
      <c r="I84" s="155"/>
      <c r="J84" s="155"/>
      <c r="K84" s="155"/>
    </row>
    <row r="85" spans="1:11" ht="6" customHeight="1" x14ac:dyDescent="0.25"/>
    <row r="86" spans="1:11" x14ac:dyDescent="0.25">
      <c r="A86" s="124" t="s">
        <v>8</v>
      </c>
      <c r="B86" s="124"/>
      <c r="C86" s="124"/>
      <c r="D86" s="124"/>
      <c r="E86" s="124"/>
      <c r="F86" s="124"/>
      <c r="G86" s="124"/>
      <c r="H86" s="124"/>
      <c r="I86" s="124"/>
      <c r="J86" s="124"/>
      <c r="K86" s="124"/>
    </row>
    <row r="87" spans="1:11" ht="18.75" x14ac:dyDescent="0.3">
      <c r="A87" s="135" t="s">
        <v>53</v>
      </c>
    </row>
    <row r="88" spans="1:11" ht="8.25" customHeight="1" x14ac:dyDescent="0.25"/>
    <row r="89" spans="1:11" ht="15" customHeight="1" x14ac:dyDescent="0.25">
      <c r="A89" s="156" t="s">
        <v>297</v>
      </c>
      <c r="B89" s="156"/>
      <c r="C89" s="156"/>
      <c r="D89" s="156"/>
      <c r="E89" s="156"/>
      <c r="F89" s="156"/>
      <c r="G89" s="156"/>
      <c r="H89" s="156"/>
      <c r="I89" s="156"/>
      <c r="J89" s="156"/>
      <c r="K89" s="156"/>
    </row>
    <row r="90" spans="1:11" x14ac:dyDescent="0.25">
      <c r="A90" s="156"/>
      <c r="B90" s="156"/>
      <c r="C90" s="156"/>
      <c r="D90" s="156"/>
      <c r="E90" s="156"/>
      <c r="F90" s="156"/>
      <c r="G90" s="156"/>
      <c r="H90" s="156"/>
      <c r="I90" s="156"/>
      <c r="J90" s="156"/>
      <c r="K90" s="156"/>
    </row>
    <row r="91" spans="1:11" x14ac:dyDescent="0.25">
      <c r="A91" s="156"/>
      <c r="B91" s="156"/>
      <c r="C91" s="156"/>
      <c r="D91" s="156"/>
      <c r="E91" s="156"/>
      <c r="F91" s="156"/>
      <c r="G91" s="156"/>
      <c r="H91" s="156"/>
      <c r="I91" s="156"/>
      <c r="J91" s="156"/>
      <c r="K91" s="156"/>
    </row>
    <row r="92" spans="1:11" ht="10.5" customHeight="1" x14ac:dyDescent="0.25"/>
    <row r="93" spans="1:11" ht="15.75" thickBot="1" x14ac:dyDescent="0.3">
      <c r="B93" s="101" t="s">
        <v>54</v>
      </c>
      <c r="G93" s="101" t="s">
        <v>57</v>
      </c>
    </row>
    <row r="94" spans="1:11" ht="15.75" thickBot="1" x14ac:dyDescent="0.3">
      <c r="B94" s="87"/>
      <c r="C94" s="88"/>
      <c r="D94" s="88"/>
      <c r="E94" s="89"/>
      <c r="G94" s="67"/>
      <c r="H94" s="65"/>
      <c r="I94" s="65"/>
      <c r="J94" s="65"/>
      <c r="K94" s="66"/>
    </row>
    <row r="95" spans="1:11" ht="4.5" customHeight="1" x14ac:dyDescent="0.25"/>
    <row r="96" spans="1:11" ht="15.75" thickBot="1" x14ac:dyDescent="0.3">
      <c r="B96" s="101" t="s">
        <v>55</v>
      </c>
    </row>
    <row r="97" spans="1:11" ht="15.75" thickBot="1" x14ac:dyDescent="0.3">
      <c r="B97" s="51"/>
      <c r="G97" s="146" t="s">
        <v>167</v>
      </c>
      <c r="H97" s="146"/>
      <c r="I97" s="146"/>
      <c r="J97" s="146"/>
      <c r="K97" s="146"/>
    </row>
    <row r="98" spans="1:11" ht="6" customHeight="1" x14ac:dyDescent="0.25">
      <c r="G98" s="146"/>
      <c r="H98" s="146"/>
      <c r="I98" s="146"/>
      <c r="J98" s="146"/>
      <c r="K98" s="146"/>
    </row>
    <row r="99" spans="1:11" ht="15.75" thickBot="1" x14ac:dyDescent="0.3">
      <c r="B99" s="101" t="s">
        <v>56</v>
      </c>
      <c r="G99" s="157"/>
      <c r="H99" s="157"/>
      <c r="I99" s="157"/>
      <c r="J99" s="157"/>
      <c r="K99" s="157"/>
    </row>
    <row r="100" spans="1:11" ht="15.75" thickBot="1" x14ac:dyDescent="0.3">
      <c r="B100" s="81"/>
      <c r="C100" s="82"/>
      <c r="G100" s="81"/>
      <c r="H100" s="83"/>
      <c r="I100" s="83"/>
      <c r="J100" s="83"/>
      <c r="K100" s="82"/>
    </row>
    <row r="101" spans="1:11" x14ac:dyDescent="0.25">
      <c r="B101" s="53"/>
      <c r="C101" s="53"/>
      <c r="G101" s="54"/>
      <c r="H101" s="54"/>
      <c r="I101" s="54"/>
      <c r="J101" s="54"/>
      <c r="K101" s="54"/>
    </row>
    <row r="102" spans="1:11" ht="9" customHeight="1" x14ac:dyDescent="0.25">
      <c r="A102" s="124" t="s">
        <v>8</v>
      </c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</row>
    <row r="103" spans="1:11" ht="18.75" x14ac:dyDescent="0.3">
      <c r="A103" s="135" t="s">
        <v>187</v>
      </c>
    </row>
    <row r="104" spans="1:11" ht="7.5" customHeight="1" x14ac:dyDescent="0.25"/>
    <row r="105" spans="1:11" ht="45" customHeight="1" x14ac:dyDescent="0.25">
      <c r="A105" s="146" t="s">
        <v>208</v>
      </c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</row>
    <row r="106" spans="1:11" ht="7.5" customHeight="1" x14ac:dyDescent="0.25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</row>
    <row r="107" spans="1:11" ht="15.95" customHeight="1" x14ac:dyDescent="0.25">
      <c r="A107" s="158" t="s">
        <v>188</v>
      </c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</row>
    <row r="108" spans="1:11" ht="15.95" customHeight="1" x14ac:dyDescent="0.25"/>
    <row r="109" spans="1:11" ht="15.95" customHeight="1" x14ac:dyDescent="0.25">
      <c r="B109" s="159" t="s">
        <v>215</v>
      </c>
      <c r="I109" s="160"/>
      <c r="J109" s="160"/>
      <c r="K109" s="160"/>
    </row>
    <row r="110" spans="1:11" ht="15.95" customHeight="1" x14ac:dyDescent="0.25">
      <c r="B110" s="159"/>
      <c r="I110" s="160"/>
      <c r="J110" s="160"/>
      <c r="K110" s="160"/>
    </row>
    <row r="111" spans="1:11" ht="15.95" customHeight="1" thickBot="1" x14ac:dyDescent="0.3">
      <c r="B111" s="161" t="s">
        <v>209</v>
      </c>
      <c r="I111" s="162"/>
      <c r="J111" s="162"/>
      <c r="K111" s="162"/>
    </row>
    <row r="112" spans="1:11" ht="15.95" customHeight="1" thickBot="1" x14ac:dyDescent="0.3">
      <c r="B112" s="161"/>
      <c r="C112" s="149" t="s">
        <v>211</v>
      </c>
      <c r="F112" s="67"/>
      <c r="G112" s="65"/>
      <c r="H112" s="65"/>
      <c r="I112" s="65"/>
      <c r="J112" s="66"/>
      <c r="K112" s="54"/>
    </row>
    <row r="113" spans="1:11" ht="15.95" customHeight="1" thickBot="1" x14ac:dyDescent="0.3">
      <c r="B113" s="161"/>
      <c r="C113" s="149" t="s">
        <v>210</v>
      </c>
      <c r="F113" s="64"/>
      <c r="G113" s="65"/>
      <c r="H113" s="65"/>
      <c r="I113" s="65"/>
      <c r="J113" s="66"/>
      <c r="K113" s="54"/>
    </row>
    <row r="114" spans="1:11" ht="15.95" customHeight="1" x14ac:dyDescent="0.25"/>
    <row r="115" spans="1:11" ht="15.95" customHeight="1" x14ac:dyDescent="0.25">
      <c r="A115" s="163" t="s">
        <v>191</v>
      </c>
    </row>
    <row r="116" spans="1:11" ht="15.95" customHeight="1" x14ac:dyDescent="0.25">
      <c r="A116" s="164" t="s">
        <v>232</v>
      </c>
      <c r="B116" s="165"/>
    </row>
    <row r="117" spans="1:11" ht="15.95" customHeight="1" x14ac:dyDescent="0.25">
      <c r="A117" s="164" t="s">
        <v>231</v>
      </c>
      <c r="B117" s="165"/>
    </row>
    <row r="118" spans="1:11" ht="15.95" customHeight="1" x14ac:dyDescent="0.25">
      <c r="A118" s="166"/>
      <c r="B118" s="165"/>
    </row>
    <row r="119" spans="1:11" ht="15.95" customHeight="1" x14ac:dyDescent="0.25">
      <c r="A119" s="167" t="s">
        <v>221</v>
      </c>
      <c r="B119" s="165"/>
    </row>
    <row r="120" spans="1:11" ht="15.95" customHeight="1" x14ac:dyDescent="0.25">
      <c r="A120" s="168" t="s">
        <v>218</v>
      </c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</row>
    <row r="121" spans="1:11" ht="15.95" customHeight="1" x14ac:dyDescent="0.25">
      <c r="A121" s="170" t="s">
        <v>217</v>
      </c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</row>
    <row r="122" spans="1:11" ht="15.95" customHeight="1" x14ac:dyDescent="0.25">
      <c r="A122" s="170" t="s">
        <v>219</v>
      </c>
      <c r="B122" s="170"/>
      <c r="C122" s="170"/>
      <c r="D122" s="170"/>
      <c r="E122" s="170"/>
      <c r="F122" s="170"/>
      <c r="G122" s="170"/>
      <c r="H122" s="170"/>
      <c r="I122" s="170"/>
      <c r="J122" s="170"/>
      <c r="K122" s="171"/>
    </row>
    <row r="123" spans="1:11" ht="15.95" customHeight="1" x14ac:dyDescent="0.25">
      <c r="A123" s="170" t="s">
        <v>220</v>
      </c>
      <c r="B123" s="170"/>
      <c r="C123" s="170"/>
      <c r="D123" s="170"/>
      <c r="E123" s="170"/>
      <c r="F123" s="170"/>
      <c r="G123" s="170"/>
      <c r="H123" s="170"/>
      <c r="I123" s="170"/>
      <c r="J123" s="170"/>
    </row>
    <row r="124" spans="1:11" ht="15.95" customHeight="1" x14ac:dyDescent="0.25">
      <c r="A124" s="163"/>
      <c r="B124" s="165"/>
    </row>
    <row r="125" spans="1:11" ht="15.95" customHeight="1" x14ac:dyDescent="0.25">
      <c r="A125" s="163" t="s">
        <v>216</v>
      </c>
      <c r="B125" s="165"/>
    </row>
    <row r="126" spans="1:11" ht="15.95" customHeight="1" x14ac:dyDescent="0.25">
      <c r="A126" s="172" t="s">
        <v>229</v>
      </c>
      <c r="B126" s="165"/>
      <c r="C126" s="165"/>
      <c r="D126" s="165"/>
    </row>
    <row r="127" spans="1:11" ht="15.95" customHeight="1" x14ac:dyDescent="0.25">
      <c r="A127" s="163"/>
      <c r="B127" s="165"/>
    </row>
    <row r="128" spans="1:11" ht="15.95" customHeight="1" x14ac:dyDescent="0.25">
      <c r="A128" s="163" t="s">
        <v>227</v>
      </c>
      <c r="B128" s="165"/>
    </row>
    <row r="129" spans="1:2" ht="15.95" customHeight="1" x14ac:dyDescent="0.25">
      <c r="A129" s="172" t="s">
        <v>223</v>
      </c>
      <c r="B129" s="165"/>
    </row>
    <row r="130" spans="1:2" ht="15.95" customHeight="1" x14ac:dyDescent="0.25">
      <c r="A130" s="167" t="s">
        <v>228</v>
      </c>
    </row>
    <row r="131" spans="1:2" ht="15.95" customHeight="1" x14ac:dyDescent="0.25">
      <c r="B131" s="169" t="s">
        <v>233</v>
      </c>
    </row>
    <row r="132" spans="1:2" ht="15.95" customHeight="1" x14ac:dyDescent="0.25"/>
    <row r="133" spans="1:2" ht="15.95" customHeight="1" x14ac:dyDescent="0.25">
      <c r="A133" s="167" t="s">
        <v>236</v>
      </c>
    </row>
    <row r="134" spans="1:2" ht="15.95" customHeight="1" x14ac:dyDescent="0.25">
      <c r="A134" s="169" t="s">
        <v>230</v>
      </c>
    </row>
    <row r="135" spans="1:2" ht="15.95" customHeight="1" x14ac:dyDescent="0.25">
      <c r="A135" s="169" t="s">
        <v>234</v>
      </c>
    </row>
    <row r="136" spans="1:2" ht="15.95" customHeight="1" x14ac:dyDescent="0.25">
      <c r="A136" s="169" t="s">
        <v>235</v>
      </c>
    </row>
    <row r="137" spans="1:2" ht="15.95" customHeight="1" x14ac:dyDescent="0.25">
      <c r="A137" s="167" t="s">
        <v>237</v>
      </c>
    </row>
    <row r="138" spans="1:2" ht="15.95" customHeight="1" x14ac:dyDescent="0.25"/>
    <row r="139" spans="1:2" ht="15.95" customHeight="1" x14ac:dyDescent="0.25">
      <c r="A139" s="167" t="s">
        <v>238</v>
      </c>
    </row>
    <row r="140" spans="1:2" ht="15.95" customHeight="1" x14ac:dyDescent="0.25">
      <c r="A140" s="167" t="s">
        <v>239</v>
      </c>
    </row>
    <row r="141" spans="1:2" ht="15.95" customHeight="1" x14ac:dyDescent="0.25">
      <c r="A141" s="169" t="s">
        <v>240</v>
      </c>
    </row>
    <row r="142" spans="1:2" ht="15.95" customHeight="1" x14ac:dyDescent="0.25">
      <c r="A142" s="169" t="s">
        <v>241</v>
      </c>
    </row>
    <row r="143" spans="1:2" ht="15.95" customHeight="1" x14ac:dyDescent="0.25">
      <c r="A143" s="169" t="s">
        <v>242</v>
      </c>
    </row>
    <row r="144" spans="1:2" ht="15.95" customHeight="1" x14ac:dyDescent="0.25"/>
    <row r="145" spans="1:11" s="167" customFormat="1" ht="15.95" customHeight="1" x14ac:dyDescent="0.25">
      <c r="A145" s="167" t="s">
        <v>249</v>
      </c>
    </row>
    <row r="146" spans="1:11" ht="15.95" customHeight="1" x14ac:dyDescent="0.25">
      <c r="A146" s="169" t="s">
        <v>247</v>
      </c>
    </row>
    <row r="147" spans="1:11" ht="15.95" customHeight="1" x14ac:dyDescent="0.25">
      <c r="A147" s="169" t="s">
        <v>246</v>
      </c>
    </row>
    <row r="148" spans="1:11" ht="15.95" customHeight="1" x14ac:dyDescent="0.25">
      <c r="A148" s="169" t="s">
        <v>248</v>
      </c>
    </row>
    <row r="149" spans="1:11" ht="15.95" customHeight="1" x14ac:dyDescent="0.25"/>
    <row r="150" spans="1:11" ht="15.95" customHeight="1" x14ac:dyDescent="0.25">
      <c r="A150" s="167" t="s">
        <v>298</v>
      </c>
    </row>
    <row r="151" spans="1:11" ht="15.95" customHeight="1" x14ac:dyDescent="0.25"/>
    <row r="152" spans="1:11" ht="15.95" customHeight="1" x14ac:dyDescent="0.25"/>
    <row r="153" spans="1:11" ht="15.95" customHeight="1" x14ac:dyDescent="0.25">
      <c r="A153" s="167" t="s">
        <v>254</v>
      </c>
    </row>
    <row r="154" spans="1:11" ht="15.95" customHeight="1" x14ac:dyDescent="0.25"/>
    <row r="155" spans="1:11" ht="15.95" customHeight="1" x14ac:dyDescent="0.25"/>
    <row r="156" spans="1:11" ht="15.95" customHeight="1" x14ac:dyDescent="0.25">
      <c r="A156" s="173" t="s">
        <v>257</v>
      </c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</row>
    <row r="157" spans="1:11" ht="15.95" customHeight="1" x14ac:dyDescent="0.25">
      <c r="A157" s="174"/>
      <c r="B157" s="174" t="s">
        <v>258</v>
      </c>
      <c r="C157" s="174"/>
      <c r="D157" s="174"/>
      <c r="E157" s="174"/>
      <c r="F157" s="174"/>
      <c r="G157" s="174"/>
      <c r="H157" s="174"/>
      <c r="I157" s="174"/>
      <c r="J157" s="174"/>
      <c r="K157" s="174"/>
    </row>
    <row r="158" spans="1:11" s="169" customFormat="1" ht="15.95" customHeight="1" x14ac:dyDescent="0.2">
      <c r="A158" s="169" t="s">
        <v>193</v>
      </c>
    </row>
    <row r="159" spans="1:11" s="169" customFormat="1" ht="15.95" customHeight="1" x14ac:dyDescent="0.2">
      <c r="A159" s="175"/>
      <c r="B159" s="164" t="s">
        <v>271</v>
      </c>
    </row>
    <row r="160" spans="1:11" s="169" customFormat="1" ht="15.95" customHeight="1" x14ac:dyDescent="0.2">
      <c r="A160" s="175"/>
      <c r="B160" s="164" t="s">
        <v>272</v>
      </c>
    </row>
    <row r="161" spans="1:10" s="169" customFormat="1" ht="15.95" customHeight="1" x14ac:dyDescent="0.2">
      <c r="A161" s="176"/>
      <c r="B161" s="164" t="s">
        <v>194</v>
      </c>
    </row>
    <row r="162" spans="1:10" s="169" customFormat="1" ht="15.95" customHeight="1" x14ac:dyDescent="0.2"/>
    <row r="163" spans="1:10" ht="15.95" customHeight="1" x14ac:dyDescent="0.25">
      <c r="A163" s="177" t="s">
        <v>196</v>
      </c>
    </row>
    <row r="164" spans="1:10" ht="15.95" customHeight="1" x14ac:dyDescent="0.25"/>
    <row r="165" spans="1:10" ht="15.95" customHeight="1" x14ac:dyDescent="0.25">
      <c r="B165" s="178" t="s">
        <v>300</v>
      </c>
      <c r="C165" s="178"/>
      <c r="D165" s="178"/>
      <c r="E165" s="178"/>
      <c r="F165" s="178"/>
      <c r="G165" s="178"/>
      <c r="H165" s="178"/>
      <c r="I165" s="178"/>
      <c r="J165" s="178"/>
    </row>
    <row r="166" spans="1:10" ht="15.95" customHeight="1" x14ac:dyDescent="0.25">
      <c r="B166" s="179" t="s">
        <v>260</v>
      </c>
    </row>
    <row r="167" spans="1:10" ht="15.95" customHeight="1" x14ac:dyDescent="0.25">
      <c r="B167" s="179" t="s">
        <v>198</v>
      </c>
    </row>
    <row r="168" spans="1:10" ht="15.95" customHeight="1" x14ac:dyDescent="0.25"/>
    <row r="169" spans="1:10" ht="15.95" customHeight="1" x14ac:dyDescent="0.25">
      <c r="B169" s="178" t="s">
        <v>301</v>
      </c>
      <c r="C169" s="178"/>
      <c r="D169" s="178"/>
      <c r="E169" s="178"/>
      <c r="F169" s="178"/>
      <c r="G169" s="178"/>
      <c r="H169" s="178"/>
      <c r="I169" s="178"/>
      <c r="J169" s="178"/>
    </row>
    <row r="170" spans="1:10" ht="15.95" customHeight="1" x14ac:dyDescent="0.25">
      <c r="B170" s="179" t="s">
        <v>197</v>
      </c>
      <c r="C170" s="165"/>
      <c r="D170" s="165"/>
      <c r="E170" s="165"/>
      <c r="F170" s="165"/>
      <c r="G170" s="165"/>
      <c r="H170" s="165"/>
      <c r="I170" s="165"/>
      <c r="J170" s="165"/>
    </row>
    <row r="171" spans="1:10" ht="15.95" customHeight="1" x14ac:dyDescent="0.25">
      <c r="B171" s="165"/>
      <c r="C171" s="165"/>
      <c r="D171" s="165"/>
      <c r="E171" s="165"/>
      <c r="F171" s="165"/>
      <c r="G171" s="165"/>
      <c r="H171" s="165"/>
      <c r="I171" s="165"/>
      <c r="J171" s="165"/>
    </row>
    <row r="172" spans="1:10" ht="15.95" customHeight="1" x14ac:dyDescent="0.25">
      <c r="B172" s="180" t="s">
        <v>302</v>
      </c>
      <c r="C172" s="180"/>
      <c r="D172" s="180"/>
      <c r="E172" s="180"/>
      <c r="F172" s="180"/>
      <c r="G172" s="180"/>
      <c r="H172" s="180"/>
      <c r="I172" s="180"/>
      <c r="J172" s="180"/>
    </row>
    <row r="173" spans="1:10" ht="15.95" customHeight="1" x14ac:dyDescent="0.25">
      <c r="B173" s="165" t="s">
        <v>259</v>
      </c>
      <c r="C173" s="165"/>
      <c r="D173" s="165"/>
      <c r="E173" s="165"/>
      <c r="F173" s="165"/>
      <c r="G173" s="165"/>
      <c r="H173" s="165"/>
      <c r="I173" s="165"/>
      <c r="J173" s="165"/>
    </row>
    <row r="174" spans="1:10" ht="15.95" customHeight="1" x14ac:dyDescent="0.25">
      <c r="B174" s="165"/>
      <c r="C174" s="165"/>
      <c r="D174" s="165"/>
      <c r="E174" s="165"/>
      <c r="F174" s="165"/>
      <c r="G174" s="165"/>
      <c r="H174" s="165"/>
      <c r="I174" s="165"/>
      <c r="J174" s="165"/>
    </row>
    <row r="175" spans="1:10" ht="15.95" customHeight="1" x14ac:dyDescent="0.25">
      <c r="B175" s="169" t="s">
        <v>303</v>
      </c>
      <c r="C175" s="165"/>
      <c r="D175" s="165"/>
      <c r="E175" s="165"/>
      <c r="F175" s="165"/>
      <c r="G175" s="165"/>
      <c r="H175" s="165"/>
      <c r="I175" s="165"/>
      <c r="J175" s="165"/>
    </row>
    <row r="176" spans="1:10" ht="15.95" customHeight="1" x14ac:dyDescent="0.25">
      <c r="B176" s="179" t="s">
        <v>195</v>
      </c>
      <c r="C176" s="165"/>
      <c r="D176" s="165"/>
      <c r="E176" s="165"/>
      <c r="F176" s="165"/>
      <c r="G176" s="165"/>
      <c r="H176" s="165"/>
      <c r="I176" s="165"/>
      <c r="J176" s="165"/>
    </row>
    <row r="177" spans="1:11" ht="15.95" customHeight="1" x14ac:dyDescent="0.25"/>
    <row r="178" spans="1:11" ht="15.95" customHeight="1" x14ac:dyDescent="0.25">
      <c r="A178" s="181" t="s">
        <v>261</v>
      </c>
    </row>
    <row r="179" spans="1:11" ht="15.95" customHeight="1" x14ac:dyDescent="0.25"/>
    <row r="180" spans="1:11" ht="15.95" customHeight="1" x14ac:dyDescent="0.25"/>
    <row r="181" spans="1:11" ht="15.95" customHeight="1" x14ac:dyDescent="0.25"/>
    <row r="182" spans="1:11" ht="15.95" customHeight="1" x14ac:dyDescent="0.25">
      <c r="A182" s="182" t="s">
        <v>275</v>
      </c>
      <c r="B182" s="182"/>
      <c r="C182" s="182"/>
      <c r="D182" s="182"/>
      <c r="E182" s="182"/>
      <c r="F182" s="182"/>
      <c r="G182" s="182"/>
      <c r="H182" s="182"/>
      <c r="I182" s="182"/>
      <c r="J182" s="182"/>
      <c r="K182" s="182"/>
    </row>
    <row r="183" spans="1:11" ht="15.95" customHeight="1" x14ac:dyDescent="0.25"/>
    <row r="184" spans="1:11" ht="15.95" customHeight="1" x14ac:dyDescent="0.25"/>
    <row r="185" spans="1:11" ht="15.95" customHeight="1" x14ac:dyDescent="0.25">
      <c r="A185" s="167" t="s">
        <v>276</v>
      </c>
    </row>
    <row r="186" spans="1:11" ht="15.95" customHeight="1" x14ac:dyDescent="0.25">
      <c r="A186" s="169" t="s">
        <v>270</v>
      </c>
      <c r="B186" s="167"/>
      <c r="C186" s="183"/>
      <c r="D186" s="183"/>
      <c r="E186" s="183"/>
      <c r="F186" s="183"/>
      <c r="G186" s="183"/>
      <c r="H186" s="183"/>
      <c r="I186" s="183"/>
      <c r="J186" s="183"/>
    </row>
    <row r="187" spans="1:11" ht="15.95" customHeight="1" x14ac:dyDescent="0.25">
      <c r="A187" s="167"/>
      <c r="B187" s="167"/>
      <c r="C187" s="183"/>
      <c r="D187" s="183"/>
      <c r="E187" s="183"/>
      <c r="F187" s="183"/>
      <c r="G187" s="183"/>
      <c r="H187" s="183"/>
      <c r="I187" s="183"/>
      <c r="J187" s="183"/>
    </row>
    <row r="188" spans="1:11" ht="15.95" customHeight="1" x14ac:dyDescent="0.25">
      <c r="A188" s="181" t="s">
        <v>277</v>
      </c>
    </row>
    <row r="189" spans="1:11" ht="15.95" customHeight="1" x14ac:dyDescent="0.25">
      <c r="A189" s="169" t="s">
        <v>273</v>
      </c>
    </row>
    <row r="190" spans="1:11" ht="15.95" customHeight="1" x14ac:dyDescent="0.25">
      <c r="A190" s="184" t="s">
        <v>274</v>
      </c>
      <c r="B190" s="184"/>
      <c r="C190" s="184"/>
      <c r="D190" s="184"/>
      <c r="E190" s="184"/>
    </row>
    <row r="191" spans="1:11" ht="15.95" customHeight="1" x14ac:dyDescent="0.25">
      <c r="A191" s="185"/>
      <c r="B191" s="185"/>
      <c r="C191" s="185"/>
      <c r="D191" s="185"/>
      <c r="E191" s="185"/>
    </row>
    <row r="192" spans="1:11" ht="15.95" customHeight="1" x14ac:dyDescent="0.25">
      <c r="A192" s="181" t="s">
        <v>278</v>
      </c>
    </row>
    <row r="193" spans="1:2" ht="15.95" customHeight="1" x14ac:dyDescent="0.25"/>
    <row r="194" spans="1:2" ht="15.95" customHeight="1" x14ac:dyDescent="0.25"/>
    <row r="195" spans="1:2" ht="15.95" customHeight="1" x14ac:dyDescent="0.25">
      <c r="A195" s="167" t="s">
        <v>283</v>
      </c>
    </row>
    <row r="196" spans="1:2" ht="15.95" customHeight="1" x14ac:dyDescent="0.25"/>
    <row r="197" spans="1:2" ht="15.95" customHeight="1" x14ac:dyDescent="0.25">
      <c r="A197" s="167" t="s">
        <v>284</v>
      </c>
    </row>
    <row r="198" spans="1:2" ht="15.95" customHeight="1" x14ac:dyDescent="0.25"/>
    <row r="199" spans="1:2" ht="15.95" customHeight="1" x14ac:dyDescent="0.25">
      <c r="A199" s="167" t="s">
        <v>285</v>
      </c>
    </row>
    <row r="200" spans="1:2" ht="15.95" customHeight="1" x14ac:dyDescent="0.25">
      <c r="A200" s="169" t="s">
        <v>286</v>
      </c>
    </row>
    <row r="201" spans="1:2" ht="15.95" customHeight="1" x14ac:dyDescent="0.25">
      <c r="A201" s="169" t="s">
        <v>287</v>
      </c>
    </row>
    <row r="202" spans="1:2" ht="15.95" customHeight="1" x14ac:dyDescent="0.25">
      <c r="A202" s="169" t="s">
        <v>288</v>
      </c>
    </row>
    <row r="203" spans="1:2" ht="15.95" customHeight="1" x14ac:dyDescent="0.25"/>
    <row r="204" spans="1:2" ht="15.95" customHeight="1" x14ac:dyDescent="0.25">
      <c r="A204" s="167" t="s">
        <v>289</v>
      </c>
    </row>
    <row r="205" spans="1:2" ht="15.95" customHeight="1" x14ac:dyDescent="0.25"/>
    <row r="206" spans="1:2" ht="15.95" customHeight="1" x14ac:dyDescent="0.25">
      <c r="A206" s="167" t="s">
        <v>291</v>
      </c>
    </row>
    <row r="207" spans="1:2" ht="15.95" customHeight="1" x14ac:dyDescent="0.25">
      <c r="B207" s="167" t="s">
        <v>290</v>
      </c>
    </row>
    <row r="208" spans="1:2" ht="15.95" customHeight="1" x14ac:dyDescent="0.25"/>
    <row r="209" spans="1:11" ht="15.95" customHeight="1" x14ac:dyDescent="0.25">
      <c r="A209" s="167" t="s">
        <v>292</v>
      </c>
    </row>
    <row r="210" spans="1:11" ht="15.95" customHeight="1" x14ac:dyDescent="0.25"/>
    <row r="211" spans="1:11" ht="15.95" customHeight="1" x14ac:dyDescent="0.25">
      <c r="A211" s="167" t="s">
        <v>293</v>
      </c>
    </row>
    <row r="212" spans="1:11" ht="15.95" customHeight="1" x14ac:dyDescent="0.25"/>
    <row r="213" spans="1:11" ht="15.95" customHeight="1" x14ac:dyDescent="0.25">
      <c r="A213" s="167" t="s">
        <v>295</v>
      </c>
      <c r="B213" s="167"/>
    </row>
    <row r="214" spans="1:11" ht="15.95" customHeight="1" x14ac:dyDescent="0.25">
      <c r="A214" s="167"/>
      <c r="B214" s="167" t="s">
        <v>294</v>
      </c>
    </row>
    <row r="215" spans="1:11" ht="15.95" customHeight="1" x14ac:dyDescent="0.25"/>
    <row r="216" spans="1:11" ht="15.95" customHeight="1" x14ac:dyDescent="0.25">
      <c r="A216" s="181" t="s">
        <v>296</v>
      </c>
    </row>
    <row r="217" spans="1:11" ht="15.95" customHeight="1" thickBot="1" x14ac:dyDescent="0.3"/>
    <row r="218" spans="1:11" ht="16.5" customHeight="1" thickBot="1" x14ac:dyDescent="0.3">
      <c r="A218" s="186" t="s">
        <v>200</v>
      </c>
      <c r="H218" s="84"/>
      <c r="I218" s="85"/>
      <c r="J218" s="86"/>
    </row>
    <row r="219" spans="1:11" ht="15.95" customHeight="1" x14ac:dyDescent="0.25">
      <c r="A219" s="124" t="s">
        <v>8</v>
      </c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</row>
    <row r="220" spans="1:11" ht="15.95" customHeight="1" x14ac:dyDescent="0.25"/>
    <row r="221" spans="1:11" ht="15.95" customHeight="1" x14ac:dyDescent="0.25">
      <c r="A221" s="149" t="s">
        <v>315</v>
      </c>
    </row>
    <row r="222" spans="1:11" ht="15.95" customHeight="1" thickBot="1" x14ac:dyDescent="0.3">
      <c r="A222" s="149"/>
    </row>
    <row r="223" spans="1:11" ht="15.95" customHeight="1" thickBot="1" x14ac:dyDescent="0.3">
      <c r="B223" s="101" t="s">
        <v>316</v>
      </c>
      <c r="D223" s="67"/>
      <c r="E223" s="65"/>
      <c r="F223" s="65"/>
      <c r="G223" s="65"/>
      <c r="H223" s="65"/>
      <c r="I223" s="65"/>
      <c r="J223" s="65"/>
      <c r="K223" s="66"/>
    </row>
    <row r="224" spans="1:11" ht="15.95" customHeight="1" thickBot="1" x14ac:dyDescent="0.3">
      <c r="B224" s="101" t="s">
        <v>317</v>
      </c>
      <c r="D224" s="67"/>
      <c r="E224" s="65"/>
      <c r="F224" s="65"/>
      <c r="G224" s="65"/>
      <c r="H224" s="65"/>
      <c r="I224" s="65"/>
      <c r="J224" s="65"/>
      <c r="K224" s="66"/>
    </row>
    <row r="225" spans="2:11" ht="15.95" customHeight="1" thickBot="1" x14ac:dyDescent="0.3">
      <c r="B225" s="101" t="s">
        <v>318</v>
      </c>
      <c r="D225" s="67"/>
      <c r="E225" s="187"/>
      <c r="F225" s="187"/>
      <c r="G225" s="187"/>
      <c r="H225" s="187"/>
      <c r="I225" s="187"/>
      <c r="J225" s="188"/>
      <c r="K225" s="150"/>
    </row>
    <row r="226" spans="2:11" ht="15.95" customHeight="1" x14ac:dyDescent="0.25">
      <c r="B226" s="101" t="s">
        <v>319</v>
      </c>
    </row>
    <row r="227" spans="2:11" ht="15.95" customHeight="1" thickBot="1" x14ac:dyDescent="0.3">
      <c r="C227" s="101" t="s">
        <v>320</v>
      </c>
    </row>
    <row r="228" spans="2:11" ht="15.95" customHeight="1" thickBot="1" x14ac:dyDescent="0.3">
      <c r="B228" s="67"/>
      <c r="C228" s="65"/>
      <c r="D228" s="65"/>
      <c r="E228" s="65"/>
      <c r="F228" s="65"/>
      <c r="G228" s="65"/>
      <c r="H228" s="65"/>
      <c r="I228" s="65"/>
      <c r="J228" s="65"/>
      <c r="K228" s="66"/>
    </row>
    <row r="229" spans="2:11" ht="15.95" customHeight="1" thickBot="1" x14ac:dyDescent="0.3">
      <c r="B229" s="101" t="s">
        <v>321</v>
      </c>
    </row>
    <row r="230" spans="2:11" ht="15.75" thickBot="1" x14ac:dyDescent="0.3">
      <c r="B230" s="67"/>
      <c r="C230" s="65"/>
      <c r="D230" s="65"/>
      <c r="E230" s="65"/>
      <c r="F230" s="65"/>
      <c r="G230" s="65"/>
      <c r="H230" s="65"/>
      <c r="I230" s="65"/>
      <c r="J230" s="65"/>
      <c r="K230" s="66"/>
    </row>
    <row r="231" spans="2:11" ht="15.75" thickBot="1" x14ac:dyDescent="0.3">
      <c r="B231" s="67"/>
      <c r="C231" s="65"/>
      <c r="D231" s="65"/>
      <c r="E231" s="65"/>
      <c r="F231" s="65"/>
      <c r="G231" s="65"/>
      <c r="H231" s="65"/>
      <c r="I231" s="65"/>
      <c r="J231" s="65"/>
      <c r="K231" s="66"/>
    </row>
    <row r="232" spans="2:11" ht="15.75" thickBot="1" x14ac:dyDescent="0.3">
      <c r="B232" s="101" t="s">
        <v>322</v>
      </c>
    </row>
    <row r="233" spans="2:11" ht="15.75" thickBot="1" x14ac:dyDescent="0.3">
      <c r="B233" s="189"/>
      <c r="C233" s="190"/>
      <c r="D233" s="190"/>
      <c r="E233" s="190"/>
      <c r="F233" s="190"/>
      <c r="G233" s="190"/>
      <c r="H233" s="190"/>
      <c r="I233" s="190"/>
      <c r="J233" s="191"/>
    </row>
    <row r="234" spans="2:11" ht="15.75" thickBot="1" x14ac:dyDescent="0.3"/>
    <row r="235" spans="2:11" x14ac:dyDescent="0.25">
      <c r="B235" s="192" t="s">
        <v>202</v>
      </c>
      <c r="C235" s="193"/>
      <c r="D235" s="193"/>
      <c r="E235" s="193"/>
      <c r="F235" s="193"/>
      <c r="G235" s="193"/>
      <c r="H235" s="193"/>
      <c r="I235" s="193"/>
      <c r="J235" s="194"/>
    </row>
    <row r="236" spans="2:11" x14ac:dyDescent="0.25">
      <c r="B236" s="195">
        <v>1</v>
      </c>
      <c r="C236" s="196" t="s">
        <v>323</v>
      </c>
      <c r="D236" s="196"/>
      <c r="E236" s="196"/>
      <c r="F236" s="196"/>
      <c r="G236" s="196" t="s">
        <v>324</v>
      </c>
      <c r="H236" s="196"/>
      <c r="I236" s="196"/>
      <c r="J236" s="197"/>
    </row>
    <row r="237" spans="2:11" x14ac:dyDescent="0.25">
      <c r="B237" s="195"/>
      <c r="C237" s="196" t="s">
        <v>325</v>
      </c>
      <c r="D237" s="196"/>
      <c r="F237" s="196"/>
      <c r="G237" s="196"/>
      <c r="H237" s="196"/>
      <c r="I237" s="196"/>
      <c r="J237" s="197"/>
    </row>
    <row r="238" spans="2:11" x14ac:dyDescent="0.25">
      <c r="B238" s="195"/>
      <c r="C238" s="196" t="s">
        <v>326</v>
      </c>
      <c r="D238" s="196"/>
      <c r="F238" s="196"/>
      <c r="G238" s="196"/>
      <c r="H238" s="196"/>
      <c r="I238" s="196"/>
      <c r="J238" s="197"/>
    </row>
    <row r="239" spans="2:11" x14ac:dyDescent="0.25">
      <c r="B239" s="195"/>
      <c r="C239" s="196" t="s">
        <v>327</v>
      </c>
      <c r="D239" s="196"/>
      <c r="F239" s="196"/>
      <c r="G239" s="196"/>
      <c r="H239" s="196"/>
      <c r="I239" s="196"/>
      <c r="J239" s="197"/>
    </row>
    <row r="240" spans="2:11" x14ac:dyDescent="0.25">
      <c r="B240" s="195"/>
      <c r="C240" s="196" t="s">
        <v>328</v>
      </c>
      <c r="D240" s="196"/>
      <c r="F240" s="196"/>
      <c r="G240" s="196"/>
      <c r="H240" s="196"/>
      <c r="I240" s="196"/>
      <c r="J240" s="197"/>
    </row>
    <row r="241" spans="2:10" x14ac:dyDescent="0.25">
      <c r="B241" s="195"/>
      <c r="C241" s="196"/>
      <c r="D241" s="196"/>
      <c r="E241" s="196"/>
      <c r="F241" s="196"/>
      <c r="G241" s="196"/>
      <c r="H241" s="196"/>
      <c r="I241" s="196"/>
      <c r="J241" s="197"/>
    </row>
    <row r="242" spans="2:10" x14ac:dyDescent="0.25">
      <c r="B242" s="195">
        <v>2</v>
      </c>
      <c r="C242" s="196" t="s">
        <v>330</v>
      </c>
      <c r="D242" s="196"/>
      <c r="E242" s="198"/>
      <c r="F242" s="196"/>
      <c r="G242" s="196"/>
      <c r="H242" s="196"/>
      <c r="I242" s="196"/>
      <c r="J242" s="197"/>
    </row>
    <row r="243" spans="2:10" x14ac:dyDescent="0.25">
      <c r="B243" s="195"/>
      <c r="C243" s="196"/>
      <c r="D243" s="196"/>
      <c r="E243" s="196"/>
      <c r="F243" s="196"/>
      <c r="G243" s="196"/>
      <c r="H243" s="196"/>
      <c r="I243" s="196"/>
      <c r="J243" s="197"/>
    </row>
    <row r="244" spans="2:10" x14ac:dyDescent="0.25">
      <c r="B244" s="195"/>
      <c r="C244" s="196"/>
      <c r="D244" s="196"/>
      <c r="E244" s="196"/>
      <c r="F244" s="196"/>
      <c r="G244" s="196"/>
      <c r="H244" s="196"/>
      <c r="I244" s="196"/>
      <c r="J244" s="197"/>
    </row>
    <row r="245" spans="2:10" x14ac:dyDescent="0.25">
      <c r="B245" s="199"/>
      <c r="C245" s="196"/>
      <c r="D245" s="196" t="s">
        <v>205</v>
      </c>
      <c r="E245" s="132"/>
      <c r="F245" s="196" t="s">
        <v>206</v>
      </c>
      <c r="G245" s="196"/>
      <c r="I245" s="196"/>
      <c r="J245" s="197"/>
    </row>
    <row r="246" spans="2:10" x14ac:dyDescent="0.25">
      <c r="B246" s="199"/>
      <c r="C246" s="196"/>
      <c r="D246" s="196"/>
      <c r="E246" s="196"/>
      <c r="F246" s="196"/>
      <c r="G246" s="196"/>
      <c r="H246" s="196"/>
      <c r="I246" s="196"/>
      <c r="J246" s="197"/>
    </row>
    <row r="247" spans="2:10" x14ac:dyDescent="0.25">
      <c r="B247" s="199" t="s">
        <v>204</v>
      </c>
      <c r="C247" s="196"/>
      <c r="D247" s="196"/>
      <c r="E247" s="196"/>
      <c r="F247" s="196" t="s">
        <v>203</v>
      </c>
      <c r="G247" s="196"/>
      <c r="H247" s="196"/>
      <c r="I247" s="196"/>
      <c r="J247" s="197"/>
    </row>
    <row r="248" spans="2:10" ht="15.75" thickBot="1" x14ac:dyDescent="0.3">
      <c r="B248" s="200"/>
      <c r="C248" s="201"/>
      <c r="D248" s="201"/>
      <c r="E248" s="201"/>
      <c r="F248" s="201"/>
      <c r="G248" s="201"/>
      <c r="H248" s="201"/>
      <c r="I248" s="201"/>
      <c r="J248" s="202"/>
    </row>
  </sheetData>
  <sheetProtection algorithmName="SHA-512" hashValue="fVHvADAbPq+j+ckMC+fG9mHu9BALSxm03ojuOPM5UUPVNJXEksAVOsAbQ6jUukwlhxSYJZhLpU8WCZzZ1zpxoA==" saltValue="6E911BWp4T0Zx55HYUXs5Q==" spinCount="100000" sheet="1" objects="1" scenarios="1"/>
  <mergeCells count="85">
    <mergeCell ref="H218:J218"/>
    <mergeCell ref="A182:K182"/>
    <mergeCell ref="A190:E190"/>
    <mergeCell ref="A191:E191"/>
    <mergeCell ref="A156:K156"/>
    <mergeCell ref="B169:J169"/>
    <mergeCell ref="B172:J172"/>
    <mergeCell ref="B165:J165"/>
    <mergeCell ref="C68:E68"/>
    <mergeCell ref="B64:E64"/>
    <mergeCell ref="C70:E70"/>
    <mergeCell ref="A102:K102"/>
    <mergeCell ref="A86:K86"/>
    <mergeCell ref="A89:K91"/>
    <mergeCell ref="C84:D84"/>
    <mergeCell ref="C81:E81"/>
    <mergeCell ref="J67:K67"/>
    <mergeCell ref="J71:K71"/>
    <mergeCell ref="G79:K79"/>
    <mergeCell ref="J72:K72"/>
    <mergeCell ref="G97:K99"/>
    <mergeCell ref="G76:K76"/>
    <mergeCell ref="G82:K84"/>
    <mergeCell ref="C56:D56"/>
    <mergeCell ref="H39:J39"/>
    <mergeCell ref="A61:K61"/>
    <mergeCell ref="D46:J46"/>
    <mergeCell ref="B100:C100"/>
    <mergeCell ref="B94:E94"/>
    <mergeCell ref="G94:K94"/>
    <mergeCell ref="G100:K100"/>
    <mergeCell ref="C82:E82"/>
    <mergeCell ref="C83:E83"/>
    <mergeCell ref="B74:E76"/>
    <mergeCell ref="C71:E71"/>
    <mergeCell ref="C72:D72"/>
    <mergeCell ref="C78:E78"/>
    <mergeCell ref="C79:E79"/>
    <mergeCell ref="C80:E80"/>
    <mergeCell ref="I3:J4"/>
    <mergeCell ref="A7:K7"/>
    <mergeCell ref="D33:J33"/>
    <mergeCell ref="D35:J35"/>
    <mergeCell ref="A15:K15"/>
    <mergeCell ref="B19:E19"/>
    <mergeCell ref="H19:K19"/>
    <mergeCell ref="B24:K25"/>
    <mergeCell ref="B11:K11"/>
    <mergeCell ref="B13:K14"/>
    <mergeCell ref="A9:K9"/>
    <mergeCell ref="A8:K8"/>
    <mergeCell ref="A6:F6"/>
    <mergeCell ref="G6:J6"/>
    <mergeCell ref="B12:J12"/>
    <mergeCell ref="A121:K121"/>
    <mergeCell ref="A122:J122"/>
    <mergeCell ref="A123:J123"/>
    <mergeCell ref="A105:K105"/>
    <mergeCell ref="A106:K106"/>
    <mergeCell ref="I111:K111"/>
    <mergeCell ref="F112:J112"/>
    <mergeCell ref="B22:E22"/>
    <mergeCell ref="D42:J42"/>
    <mergeCell ref="D43:J43"/>
    <mergeCell ref="D45:J45"/>
    <mergeCell ref="F113:J113"/>
    <mergeCell ref="I29:K29"/>
    <mergeCell ref="H60:J60"/>
    <mergeCell ref="C66:E66"/>
    <mergeCell ref="C67:E67"/>
    <mergeCell ref="C69:E69"/>
    <mergeCell ref="B37:H37"/>
    <mergeCell ref="J68:K68"/>
    <mergeCell ref="A47:K47"/>
    <mergeCell ref="I52:J52"/>
    <mergeCell ref="B54:K54"/>
    <mergeCell ref="H56:J56"/>
    <mergeCell ref="A219:K219"/>
    <mergeCell ref="B233:J233"/>
    <mergeCell ref="D223:K223"/>
    <mergeCell ref="D224:K224"/>
    <mergeCell ref="B228:K228"/>
    <mergeCell ref="B230:K230"/>
    <mergeCell ref="B231:K231"/>
    <mergeCell ref="D225:J225"/>
  </mergeCells>
  <dataValidations count="7">
    <dataValidation type="textLength" operator="equal" allowBlank="1" showInputMessage="1" showErrorMessage="1" errorTitle="Incorrect Number Length" error="Please provide a 9 digit number without any spaces" sqref="I52:J52">
      <formula1>9</formula1>
    </dataValidation>
    <dataValidation showInputMessage="1" showErrorMessage="1" sqref="B19:E19 B22:E22"/>
    <dataValidation type="textLength" operator="equal" allowBlank="1" showInputMessage="1" showErrorMessage="1" errorTitle="Invalid Prefix Length" error="Please enter a country prefix of two characters in length" sqref="F56">
      <formula1>2</formula1>
    </dataValidation>
    <dataValidation type="textLength" operator="equal" allowBlank="1" showInputMessage="1" showErrorMessage="1" errorTitle="Incorrect length" error="Please provide a six digit number with no dashes (-) or spaces" sqref="B97">
      <formula1>6</formula1>
    </dataValidation>
    <dataValidation type="custom" allowBlank="1" showInputMessage="1" showErrorMessage="1" errorTitle="Invalid email address" error="You have entered an invalid email address. Please include an @ sign" sqref="G79:K79 G76:K76">
      <formula1>ISNUMBER(FIND("@",G76))</formula1>
    </dataValidation>
    <dataValidation operator="equal" allowBlank="1" showInputMessage="1" showErrorMessage="1" errorTitle="Incorrect digit length" error="Please provide an 8 digit number" sqref="B94:E94"/>
    <dataValidation type="textLength" operator="equal" allowBlank="1" showInputMessage="1" showErrorMessage="1" errorTitle="Account number length incorrect" error="Please enter an 8 digit account number" sqref="B100:C101">
      <formula1>8</formula1>
    </dataValidation>
  </dataValidations>
  <pageMargins left="0.43307086614173229" right="0.43307086614173229" top="0.55118110236220474" bottom="0.55118110236220474" header="0.31496062992125984" footer="0.31496062992125984"/>
  <pageSetup paperSize="9" orientation="portrait" r:id="rId1"/>
  <rowBreaks count="1" manualBreakCount="1">
    <brk id="10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locked="0" defaultSize="0" autoFill="0" autoLine="0" autoPict="0" altText="">
                <anchor moveWithCells="1">
                  <from>
                    <xdr:col>3</xdr:col>
                    <xdr:colOff>104775</xdr:colOff>
                    <xdr:row>26</xdr:row>
                    <xdr:rowOff>38100</xdr:rowOff>
                  </from>
                  <to>
                    <xdr:col>3</xdr:col>
                    <xdr:colOff>409575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locked="0" defaultSize="0" autoFill="0" autoLine="0" autoPict="0">
                <anchor moveWithCells="1">
                  <from>
                    <xdr:col>8</xdr:col>
                    <xdr:colOff>38100</xdr:colOff>
                    <xdr:row>26</xdr:row>
                    <xdr:rowOff>19050</xdr:rowOff>
                  </from>
                  <to>
                    <xdr:col>8</xdr:col>
                    <xdr:colOff>323850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27</xdr:row>
                    <xdr:rowOff>9525</xdr:rowOff>
                  </from>
                  <to>
                    <xdr:col>8</xdr:col>
                    <xdr:colOff>333375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locked="0" defaultSize="0" autoFill="0" autoLine="0" autoPict="0" altText="">
                <anchor moveWithCells="1">
                  <from>
                    <xdr:col>3</xdr:col>
                    <xdr:colOff>104775</xdr:colOff>
                    <xdr:row>27</xdr:row>
                    <xdr:rowOff>38100</xdr:rowOff>
                  </from>
                  <to>
                    <xdr:col>3</xdr:col>
                    <xdr:colOff>409575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locked="0" defaultSize="0" autoFill="0" autoLine="0" autoPict="0" altText="">
                <anchor moveWithCells="1">
                  <from>
                    <xdr:col>3</xdr:col>
                    <xdr:colOff>104775</xdr:colOff>
                    <xdr:row>28</xdr:row>
                    <xdr:rowOff>38100</xdr:rowOff>
                  </from>
                  <to>
                    <xdr:col>3</xdr:col>
                    <xdr:colOff>409575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2</xdr:col>
                    <xdr:colOff>581025</xdr:colOff>
                    <xdr:row>36</xdr:row>
                    <xdr:rowOff>19050</xdr:rowOff>
                  </from>
                  <to>
                    <xdr:col>3</xdr:col>
                    <xdr:colOff>304800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3</xdr:col>
                    <xdr:colOff>561975</xdr:colOff>
                    <xdr:row>35</xdr:row>
                    <xdr:rowOff>114300</xdr:rowOff>
                  </from>
                  <to>
                    <xdr:col>4</xdr:col>
                    <xdr:colOff>333375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7</xdr:col>
                    <xdr:colOff>142875</xdr:colOff>
                    <xdr:row>56</xdr:row>
                    <xdr:rowOff>161925</xdr:rowOff>
                  </from>
                  <to>
                    <xdr:col>8</xdr:col>
                    <xdr:colOff>142875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8</xdr:col>
                    <xdr:colOff>428625</xdr:colOff>
                    <xdr:row>56</xdr:row>
                    <xdr:rowOff>161925</xdr:rowOff>
                  </from>
                  <to>
                    <xdr:col>9</xdr:col>
                    <xdr:colOff>238125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>
                <anchor moveWithCells="1">
                  <from>
                    <xdr:col>4</xdr:col>
                    <xdr:colOff>333375</xdr:colOff>
                    <xdr:row>48</xdr:row>
                    <xdr:rowOff>171450</xdr:rowOff>
                  </from>
                  <to>
                    <xdr:col>4</xdr:col>
                    <xdr:colOff>657225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Check Box 23">
              <controlPr defaultSize="0" autoFill="0" autoLine="0" autoPict="0">
                <anchor moveWithCells="1">
                  <from>
                    <xdr:col>5</xdr:col>
                    <xdr:colOff>19050</xdr:colOff>
                    <xdr:row>48</xdr:row>
                    <xdr:rowOff>152400</xdr:rowOff>
                  </from>
                  <to>
                    <xdr:col>6</xdr:col>
                    <xdr:colOff>57150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Drop Down 25">
              <controlPr defaultSize="0" autoLine="0" autoPict="0">
                <anchor moveWithCells="1">
                  <from>
                    <xdr:col>4</xdr:col>
                    <xdr:colOff>333375</xdr:colOff>
                    <xdr:row>29</xdr:row>
                    <xdr:rowOff>180975</xdr:rowOff>
                  </from>
                  <to>
                    <xdr:col>7</xdr:col>
                    <xdr:colOff>47625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6" name="Check Box 30">
              <controlPr defaultSize="0" autoFill="0" autoLine="0" autoPict="0">
                <anchor moveWithCells="1">
                  <from>
                    <xdr:col>7</xdr:col>
                    <xdr:colOff>295275</xdr:colOff>
                    <xdr:row>105</xdr:row>
                    <xdr:rowOff>47625</xdr:rowOff>
                  </from>
                  <to>
                    <xdr:col>8</xdr:col>
                    <xdr:colOff>390525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7" name="Check Box 31">
              <controlPr defaultSize="0" autoFill="0" autoLine="0" autoPict="0">
                <anchor moveWithCells="1">
                  <from>
                    <xdr:col>9</xdr:col>
                    <xdr:colOff>38100</xdr:colOff>
                    <xdr:row>105</xdr:row>
                    <xdr:rowOff>38100</xdr:rowOff>
                  </from>
                  <to>
                    <xdr:col>9</xdr:col>
                    <xdr:colOff>428625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8" name="Drop Down 32">
              <controlPr defaultSize="0" autoLine="0" autoPict="0">
                <anchor moveWithCells="1">
                  <from>
                    <xdr:col>8</xdr:col>
                    <xdr:colOff>381000</xdr:colOff>
                    <xdr:row>113</xdr:row>
                    <xdr:rowOff>171450</xdr:rowOff>
                  </from>
                  <to>
                    <xdr:col>10</xdr:col>
                    <xdr:colOff>866775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9" name="Check Box 33">
              <controlPr defaultSize="0" autoFill="0" autoLine="0" autoPict="0">
                <anchor moveWithCells="1">
                  <from>
                    <xdr:col>10</xdr:col>
                    <xdr:colOff>161925</xdr:colOff>
                    <xdr:row>124</xdr:row>
                    <xdr:rowOff>0</xdr:rowOff>
                  </from>
                  <to>
                    <xdr:col>10</xdr:col>
                    <xdr:colOff>561975</xdr:colOff>
                    <xdr:row>125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0" name="Check Box 34">
              <controlPr defaultSize="0" autoFill="0" autoLine="0" autoPict="0">
                <anchor moveWithCells="1">
                  <from>
                    <xdr:col>10</xdr:col>
                    <xdr:colOff>666750</xdr:colOff>
                    <xdr:row>124</xdr:row>
                    <xdr:rowOff>0</xdr:rowOff>
                  </from>
                  <to>
                    <xdr:col>10</xdr:col>
                    <xdr:colOff>1057275</xdr:colOff>
                    <xdr:row>125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1" name="Drop Down 35">
              <controlPr defaultSize="0" autoLine="0" autoPict="0">
                <anchor moveWithCells="1">
                  <from>
                    <xdr:col>8</xdr:col>
                    <xdr:colOff>485775</xdr:colOff>
                    <xdr:row>127</xdr:row>
                    <xdr:rowOff>0</xdr:rowOff>
                  </from>
                  <to>
                    <xdr:col>10</xdr:col>
                    <xdr:colOff>866775</xdr:colOff>
                    <xdr:row>128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2" name="Check Box 47">
              <controlPr locked="0" defaultSize="0" autoFill="0" autoLine="0" autoPict="0" altText="">
                <anchor moveWithCells="1">
                  <from>
                    <xdr:col>10</xdr:col>
                    <xdr:colOff>276225</xdr:colOff>
                    <xdr:row>164</xdr:row>
                    <xdr:rowOff>76200</xdr:rowOff>
                  </from>
                  <to>
                    <xdr:col>10</xdr:col>
                    <xdr:colOff>581025</xdr:colOff>
                    <xdr:row>165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3" name="Check Box 48">
              <controlPr locked="0" defaultSize="0" autoFill="0" autoLine="0" autoPict="0" altText="">
                <anchor moveWithCells="1">
                  <from>
                    <xdr:col>10</xdr:col>
                    <xdr:colOff>276225</xdr:colOff>
                    <xdr:row>167</xdr:row>
                    <xdr:rowOff>95250</xdr:rowOff>
                  </from>
                  <to>
                    <xdr:col>10</xdr:col>
                    <xdr:colOff>581025</xdr:colOff>
                    <xdr:row>168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4" name="Check Box 49">
              <controlPr locked="0" defaultSize="0" autoFill="0" autoLine="0" autoPict="0" altText="">
                <anchor moveWithCells="1">
                  <from>
                    <xdr:col>10</xdr:col>
                    <xdr:colOff>285750</xdr:colOff>
                    <xdr:row>170</xdr:row>
                    <xdr:rowOff>104775</xdr:rowOff>
                  </from>
                  <to>
                    <xdr:col>10</xdr:col>
                    <xdr:colOff>590550</xdr:colOff>
                    <xdr:row>171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5" name="Check Box 50">
              <controlPr locked="0" defaultSize="0" autoFill="0" autoLine="0" autoPict="0" altText="">
                <anchor moveWithCells="1">
                  <from>
                    <xdr:col>10</xdr:col>
                    <xdr:colOff>295275</xdr:colOff>
                    <xdr:row>174</xdr:row>
                    <xdr:rowOff>28575</xdr:rowOff>
                  </from>
                  <to>
                    <xdr:col>10</xdr:col>
                    <xdr:colOff>600075</xdr:colOff>
                    <xdr:row>175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6" name="Drop Down 53">
              <controlPr defaultSize="0" autoLine="0" autoPict="0">
                <anchor moveWithCells="1">
                  <from>
                    <xdr:col>3</xdr:col>
                    <xdr:colOff>447675</xdr:colOff>
                    <xdr:row>181</xdr:row>
                    <xdr:rowOff>200025</xdr:rowOff>
                  </from>
                  <to>
                    <xdr:col>10</xdr:col>
                    <xdr:colOff>857250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7" name="Check Box 67">
              <controlPr defaultSize="0" autoFill="0" autoLine="0" autoPict="0">
                <anchor moveWithCells="1">
                  <from>
                    <xdr:col>7</xdr:col>
                    <xdr:colOff>0</xdr:colOff>
                    <xdr:row>215</xdr:row>
                    <xdr:rowOff>0</xdr:rowOff>
                  </from>
                  <to>
                    <xdr:col>8</xdr:col>
                    <xdr:colOff>104775</xdr:colOff>
                    <xdr:row>216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8" name="Check Box 68">
              <controlPr defaultSize="0" autoFill="0" autoLine="0" autoPict="0">
                <anchor moveWithCells="1">
                  <from>
                    <xdr:col>8</xdr:col>
                    <xdr:colOff>295275</xdr:colOff>
                    <xdr:row>215</xdr:row>
                    <xdr:rowOff>0</xdr:rowOff>
                  </from>
                  <to>
                    <xdr:col>9</xdr:col>
                    <xdr:colOff>66675</xdr:colOff>
                    <xdr:row>216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9" name="Check Box 82">
              <controlPr defaultSize="0" autoFill="0" autoLine="0" autoPict="0">
                <anchor moveWithCells="1">
                  <from>
                    <xdr:col>10</xdr:col>
                    <xdr:colOff>628650</xdr:colOff>
                    <xdr:row>121</xdr:row>
                    <xdr:rowOff>0</xdr:rowOff>
                  </from>
                  <to>
                    <xdr:col>11</xdr:col>
                    <xdr:colOff>57150</xdr:colOff>
                    <xdr:row>122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0" name="Check Box 84">
              <controlPr defaultSize="0" autoFill="0" autoLine="0" autoPict="0">
                <anchor moveWithCells="1">
                  <from>
                    <xdr:col>10</xdr:col>
                    <xdr:colOff>161925</xdr:colOff>
                    <xdr:row>121</xdr:row>
                    <xdr:rowOff>38100</xdr:rowOff>
                  </from>
                  <to>
                    <xdr:col>10</xdr:col>
                    <xdr:colOff>619125</xdr:colOff>
                    <xdr:row>122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31" name="Check Box 87">
              <controlPr defaultSize="0" autoFill="0" autoLine="0" autoPict="0">
                <anchor moveWithCells="1">
                  <from>
                    <xdr:col>10</xdr:col>
                    <xdr:colOff>161925</xdr:colOff>
                    <xdr:row>129</xdr:row>
                    <xdr:rowOff>0</xdr:rowOff>
                  </from>
                  <to>
                    <xdr:col>10</xdr:col>
                    <xdr:colOff>561975</xdr:colOff>
                    <xdr:row>130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2" name="Check Box 89">
              <controlPr defaultSize="0" autoFill="0" autoLine="0" autoPict="0">
                <anchor moveWithCells="1">
                  <from>
                    <xdr:col>10</xdr:col>
                    <xdr:colOff>666750</xdr:colOff>
                    <xdr:row>129</xdr:row>
                    <xdr:rowOff>0</xdr:rowOff>
                  </from>
                  <to>
                    <xdr:col>10</xdr:col>
                    <xdr:colOff>1057275</xdr:colOff>
                    <xdr:row>130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3" name="Check Box 90">
              <controlPr defaultSize="0" autoFill="0" autoLine="0" autoPict="0">
                <anchor moveWithCells="1">
                  <from>
                    <xdr:col>10</xdr:col>
                    <xdr:colOff>161925</xdr:colOff>
                    <xdr:row>132</xdr:row>
                    <xdr:rowOff>0</xdr:rowOff>
                  </from>
                  <to>
                    <xdr:col>10</xdr:col>
                    <xdr:colOff>561975</xdr:colOff>
                    <xdr:row>133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34" name="Check Box 91">
              <controlPr defaultSize="0" autoFill="0" autoLine="0" autoPict="0">
                <anchor moveWithCells="1">
                  <from>
                    <xdr:col>10</xdr:col>
                    <xdr:colOff>666750</xdr:colOff>
                    <xdr:row>132</xdr:row>
                    <xdr:rowOff>0</xdr:rowOff>
                  </from>
                  <to>
                    <xdr:col>10</xdr:col>
                    <xdr:colOff>1057275</xdr:colOff>
                    <xdr:row>133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5" name="Check Box 92">
              <controlPr defaultSize="0" autoFill="0" autoLine="0" autoPict="0">
                <anchor moveWithCells="1">
                  <from>
                    <xdr:col>10</xdr:col>
                    <xdr:colOff>161925</xdr:colOff>
                    <xdr:row>136</xdr:row>
                    <xdr:rowOff>0</xdr:rowOff>
                  </from>
                  <to>
                    <xdr:col>10</xdr:col>
                    <xdr:colOff>561975</xdr:colOff>
                    <xdr:row>137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6" name="Check Box 93">
              <controlPr defaultSize="0" autoFill="0" autoLine="0" autoPict="0">
                <anchor moveWithCells="1">
                  <from>
                    <xdr:col>10</xdr:col>
                    <xdr:colOff>666750</xdr:colOff>
                    <xdr:row>136</xdr:row>
                    <xdr:rowOff>0</xdr:rowOff>
                  </from>
                  <to>
                    <xdr:col>10</xdr:col>
                    <xdr:colOff>1057275</xdr:colOff>
                    <xdr:row>137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7" name="Drop Down 94">
              <controlPr defaultSize="0" autoLine="0" autoPict="0">
                <anchor moveWithCells="1">
                  <from>
                    <xdr:col>7</xdr:col>
                    <xdr:colOff>104775</xdr:colOff>
                    <xdr:row>140</xdr:row>
                    <xdr:rowOff>152400</xdr:rowOff>
                  </from>
                  <to>
                    <xdr:col>10</xdr:col>
                    <xdr:colOff>942975</xdr:colOff>
                    <xdr:row>141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38" name="Drop Down 95">
              <controlPr defaultSize="0" autoLine="0" autoPict="0">
                <anchor moveWithCells="1">
                  <from>
                    <xdr:col>7</xdr:col>
                    <xdr:colOff>76200</xdr:colOff>
                    <xdr:row>146</xdr:row>
                    <xdr:rowOff>95250</xdr:rowOff>
                  </from>
                  <to>
                    <xdr:col>10</xdr:col>
                    <xdr:colOff>914400</xdr:colOff>
                    <xdr:row>147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9" name="Drop Down 97">
              <controlPr defaultSize="0" autoLine="0" autoPict="0">
                <anchor moveWithCells="1">
                  <from>
                    <xdr:col>7</xdr:col>
                    <xdr:colOff>104775</xdr:colOff>
                    <xdr:row>150</xdr:row>
                    <xdr:rowOff>0</xdr:rowOff>
                  </from>
                  <to>
                    <xdr:col>10</xdr:col>
                    <xdr:colOff>904875</xdr:colOff>
                    <xdr:row>151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40" name="Drop Down 98">
              <controlPr defaultSize="0" autoLine="0" autoPict="0">
                <anchor moveWithCells="1">
                  <from>
                    <xdr:col>4</xdr:col>
                    <xdr:colOff>133350</xdr:colOff>
                    <xdr:row>152</xdr:row>
                    <xdr:rowOff>219075</xdr:rowOff>
                  </from>
                  <to>
                    <xdr:col>10</xdr:col>
                    <xdr:colOff>923925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1" name="Drop Down 100">
              <controlPr defaultSize="0" autoLine="0" autoPict="0">
                <anchor moveWithCells="1">
                  <from>
                    <xdr:col>3</xdr:col>
                    <xdr:colOff>447675</xdr:colOff>
                    <xdr:row>178</xdr:row>
                    <xdr:rowOff>0</xdr:rowOff>
                  </from>
                  <to>
                    <xdr:col>10</xdr:col>
                    <xdr:colOff>847725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2" name="Check Box 104">
              <controlPr defaultSize="0" autoFill="0" autoLine="0" autoPict="0">
                <anchor moveWithCells="1">
                  <from>
                    <xdr:col>9</xdr:col>
                    <xdr:colOff>476250</xdr:colOff>
                    <xdr:row>184</xdr:row>
                    <xdr:rowOff>133350</xdr:rowOff>
                  </from>
                  <to>
                    <xdr:col>10</xdr:col>
                    <xdr:colOff>276225</xdr:colOff>
                    <xdr:row>186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3" name="Check Box 105">
              <controlPr defaultSize="0" autoFill="0" autoLine="0" autoPict="0">
                <anchor moveWithCells="1">
                  <from>
                    <xdr:col>10</xdr:col>
                    <xdr:colOff>323850</xdr:colOff>
                    <xdr:row>184</xdr:row>
                    <xdr:rowOff>142875</xdr:rowOff>
                  </from>
                  <to>
                    <xdr:col>10</xdr:col>
                    <xdr:colOff>704850</xdr:colOff>
                    <xdr:row>186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4" name="Check Box 108">
              <controlPr defaultSize="0" autoFill="0" autoLine="0" autoPict="0">
                <anchor moveWithCells="1">
                  <from>
                    <xdr:col>9</xdr:col>
                    <xdr:colOff>476250</xdr:colOff>
                    <xdr:row>187</xdr:row>
                    <xdr:rowOff>133350</xdr:rowOff>
                  </from>
                  <to>
                    <xdr:col>10</xdr:col>
                    <xdr:colOff>276225</xdr:colOff>
                    <xdr:row>189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45" name="Check Box 110">
              <controlPr defaultSize="0" autoFill="0" autoLine="0" autoPict="0">
                <anchor moveWithCells="1">
                  <from>
                    <xdr:col>10</xdr:col>
                    <xdr:colOff>323850</xdr:colOff>
                    <xdr:row>187</xdr:row>
                    <xdr:rowOff>142875</xdr:rowOff>
                  </from>
                  <to>
                    <xdr:col>10</xdr:col>
                    <xdr:colOff>704850</xdr:colOff>
                    <xdr:row>189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46" name="Drop Down 115">
              <controlPr defaultSize="0" autoLine="0" autoPict="0">
                <anchor moveWithCells="1">
                  <from>
                    <xdr:col>3</xdr:col>
                    <xdr:colOff>428625</xdr:colOff>
                    <xdr:row>191</xdr:row>
                    <xdr:rowOff>161925</xdr:rowOff>
                  </from>
                  <to>
                    <xdr:col>10</xdr:col>
                    <xdr:colOff>857250</xdr:colOff>
                    <xdr:row>192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47" name="Check Box 117">
              <controlPr defaultSize="0" autoFill="0" autoLine="0" autoPict="0">
                <anchor moveWithCells="1">
                  <from>
                    <xdr:col>9</xdr:col>
                    <xdr:colOff>476250</xdr:colOff>
                    <xdr:row>193</xdr:row>
                    <xdr:rowOff>133350</xdr:rowOff>
                  </from>
                  <to>
                    <xdr:col>10</xdr:col>
                    <xdr:colOff>276225</xdr:colOff>
                    <xdr:row>195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48" name="Check Box 119">
              <controlPr defaultSize="0" autoFill="0" autoLine="0" autoPict="0">
                <anchor moveWithCells="1">
                  <from>
                    <xdr:col>10</xdr:col>
                    <xdr:colOff>323850</xdr:colOff>
                    <xdr:row>193</xdr:row>
                    <xdr:rowOff>142875</xdr:rowOff>
                  </from>
                  <to>
                    <xdr:col>10</xdr:col>
                    <xdr:colOff>704850</xdr:colOff>
                    <xdr:row>195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49" name="Check Box 122">
              <controlPr defaultSize="0" autoFill="0" autoLine="0" autoPict="0">
                <anchor moveWithCells="1">
                  <from>
                    <xdr:col>9</xdr:col>
                    <xdr:colOff>476250</xdr:colOff>
                    <xdr:row>197</xdr:row>
                    <xdr:rowOff>133350</xdr:rowOff>
                  </from>
                  <to>
                    <xdr:col>10</xdr:col>
                    <xdr:colOff>276225</xdr:colOff>
                    <xdr:row>199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50" name="Check Box 124">
              <controlPr defaultSize="0" autoFill="0" autoLine="0" autoPict="0">
                <anchor moveWithCells="1">
                  <from>
                    <xdr:col>10</xdr:col>
                    <xdr:colOff>323850</xdr:colOff>
                    <xdr:row>197</xdr:row>
                    <xdr:rowOff>142875</xdr:rowOff>
                  </from>
                  <to>
                    <xdr:col>10</xdr:col>
                    <xdr:colOff>704850</xdr:colOff>
                    <xdr:row>199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51" name="Check Box 128">
              <controlPr defaultSize="0" autoFill="0" autoLine="0" autoPict="0">
                <anchor moveWithCells="1">
                  <from>
                    <xdr:col>9</xdr:col>
                    <xdr:colOff>476250</xdr:colOff>
                    <xdr:row>195</xdr:row>
                    <xdr:rowOff>133350</xdr:rowOff>
                  </from>
                  <to>
                    <xdr:col>10</xdr:col>
                    <xdr:colOff>276225</xdr:colOff>
                    <xdr:row>197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2" name="Check Box 129">
              <controlPr defaultSize="0" autoFill="0" autoLine="0" autoPict="0">
                <anchor moveWithCells="1">
                  <from>
                    <xdr:col>10</xdr:col>
                    <xdr:colOff>323850</xdr:colOff>
                    <xdr:row>195</xdr:row>
                    <xdr:rowOff>142875</xdr:rowOff>
                  </from>
                  <to>
                    <xdr:col>10</xdr:col>
                    <xdr:colOff>704850</xdr:colOff>
                    <xdr:row>197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53" name="Check Box 145">
              <controlPr defaultSize="0" autoFill="0" autoLine="0" autoPict="0">
                <anchor moveWithCells="1">
                  <from>
                    <xdr:col>9</xdr:col>
                    <xdr:colOff>476250</xdr:colOff>
                    <xdr:row>202</xdr:row>
                    <xdr:rowOff>133350</xdr:rowOff>
                  </from>
                  <to>
                    <xdr:col>10</xdr:col>
                    <xdr:colOff>276225</xdr:colOff>
                    <xdr:row>204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54" name="Check Box 146">
              <controlPr defaultSize="0" autoFill="0" autoLine="0" autoPict="0">
                <anchor moveWithCells="1">
                  <from>
                    <xdr:col>9</xdr:col>
                    <xdr:colOff>476250</xdr:colOff>
                    <xdr:row>204</xdr:row>
                    <xdr:rowOff>133350</xdr:rowOff>
                  </from>
                  <to>
                    <xdr:col>10</xdr:col>
                    <xdr:colOff>276225</xdr:colOff>
                    <xdr:row>206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55" name="Check Box 148">
              <controlPr defaultSize="0" autoFill="0" autoLine="0" autoPict="0">
                <anchor moveWithCells="1">
                  <from>
                    <xdr:col>9</xdr:col>
                    <xdr:colOff>476250</xdr:colOff>
                    <xdr:row>207</xdr:row>
                    <xdr:rowOff>133350</xdr:rowOff>
                  </from>
                  <to>
                    <xdr:col>10</xdr:col>
                    <xdr:colOff>276225</xdr:colOff>
                    <xdr:row>209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56" name="Check Box 149">
              <controlPr defaultSize="0" autoFill="0" autoLine="0" autoPict="0">
                <anchor moveWithCells="1">
                  <from>
                    <xdr:col>9</xdr:col>
                    <xdr:colOff>476250</xdr:colOff>
                    <xdr:row>209</xdr:row>
                    <xdr:rowOff>133350</xdr:rowOff>
                  </from>
                  <to>
                    <xdr:col>10</xdr:col>
                    <xdr:colOff>276225</xdr:colOff>
                    <xdr:row>211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57" name="Check Box 150">
              <controlPr defaultSize="0" autoFill="0" autoLine="0" autoPict="0">
                <anchor moveWithCells="1">
                  <from>
                    <xdr:col>9</xdr:col>
                    <xdr:colOff>476250</xdr:colOff>
                    <xdr:row>211</xdr:row>
                    <xdr:rowOff>133350</xdr:rowOff>
                  </from>
                  <to>
                    <xdr:col>10</xdr:col>
                    <xdr:colOff>276225</xdr:colOff>
                    <xdr:row>213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58" name="Check Box 152">
              <controlPr defaultSize="0" autoFill="0" autoLine="0" autoPict="0">
                <anchor moveWithCells="1">
                  <from>
                    <xdr:col>10</xdr:col>
                    <xdr:colOff>323850</xdr:colOff>
                    <xdr:row>202</xdr:row>
                    <xdr:rowOff>142875</xdr:rowOff>
                  </from>
                  <to>
                    <xdr:col>10</xdr:col>
                    <xdr:colOff>704850</xdr:colOff>
                    <xdr:row>204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59" name="Check Box 153">
              <controlPr defaultSize="0" autoFill="0" autoLine="0" autoPict="0">
                <anchor moveWithCells="1">
                  <from>
                    <xdr:col>10</xdr:col>
                    <xdr:colOff>323850</xdr:colOff>
                    <xdr:row>204</xdr:row>
                    <xdr:rowOff>142875</xdr:rowOff>
                  </from>
                  <to>
                    <xdr:col>10</xdr:col>
                    <xdr:colOff>704850</xdr:colOff>
                    <xdr:row>206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60" name="Check Box 155">
              <controlPr defaultSize="0" autoFill="0" autoLine="0" autoPict="0">
                <anchor moveWithCells="1">
                  <from>
                    <xdr:col>10</xdr:col>
                    <xdr:colOff>323850</xdr:colOff>
                    <xdr:row>207</xdr:row>
                    <xdr:rowOff>142875</xdr:rowOff>
                  </from>
                  <to>
                    <xdr:col>10</xdr:col>
                    <xdr:colOff>704850</xdr:colOff>
                    <xdr:row>209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61" name="Check Box 156">
              <controlPr defaultSize="0" autoFill="0" autoLine="0" autoPict="0">
                <anchor moveWithCells="1">
                  <from>
                    <xdr:col>10</xdr:col>
                    <xdr:colOff>323850</xdr:colOff>
                    <xdr:row>209</xdr:row>
                    <xdr:rowOff>142875</xdr:rowOff>
                  </from>
                  <to>
                    <xdr:col>10</xdr:col>
                    <xdr:colOff>704850</xdr:colOff>
                    <xdr:row>211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62" name="Check Box 157">
              <controlPr defaultSize="0" autoFill="0" autoLine="0" autoPict="0">
                <anchor moveWithCells="1">
                  <from>
                    <xdr:col>10</xdr:col>
                    <xdr:colOff>323850</xdr:colOff>
                    <xdr:row>211</xdr:row>
                    <xdr:rowOff>142875</xdr:rowOff>
                  </from>
                  <to>
                    <xdr:col>10</xdr:col>
                    <xdr:colOff>704850</xdr:colOff>
                    <xdr:row>213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63" name="Check Box 160">
              <controlPr defaultSize="0" autoFill="0" autoLine="0" autoPict="0">
                <anchor moveWithCells="1">
                  <from>
                    <xdr:col>9</xdr:col>
                    <xdr:colOff>476250</xdr:colOff>
                    <xdr:row>225</xdr:row>
                    <xdr:rowOff>133350</xdr:rowOff>
                  </from>
                  <to>
                    <xdr:col>10</xdr:col>
                    <xdr:colOff>276225</xdr:colOff>
                    <xdr:row>227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64" name="Check Box 161">
              <controlPr defaultSize="0" autoFill="0" autoLine="0" autoPict="0">
                <anchor moveWithCells="1">
                  <from>
                    <xdr:col>10</xdr:col>
                    <xdr:colOff>323850</xdr:colOff>
                    <xdr:row>225</xdr:row>
                    <xdr:rowOff>142875</xdr:rowOff>
                  </from>
                  <to>
                    <xdr:col>10</xdr:col>
                    <xdr:colOff>704850</xdr:colOff>
                    <xdr:row>227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65" name="Check Box 168">
              <controlPr locked="0" defaultSize="0" autoFill="0" autoLine="0" autoPict="0" altText="">
                <anchor moveWithCells="1">
                  <from>
                    <xdr:col>4</xdr:col>
                    <xdr:colOff>295275</xdr:colOff>
                    <xdr:row>236</xdr:row>
                    <xdr:rowOff>28575</xdr:rowOff>
                  </from>
                  <to>
                    <xdr:col>4</xdr:col>
                    <xdr:colOff>600075</xdr:colOff>
                    <xdr:row>237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66" name="Check Box 169">
              <controlPr locked="0" defaultSize="0" autoFill="0" autoLine="0" autoPict="0" altText="">
                <anchor moveWithCells="1">
                  <from>
                    <xdr:col>4</xdr:col>
                    <xdr:colOff>295275</xdr:colOff>
                    <xdr:row>236</xdr:row>
                    <xdr:rowOff>28575</xdr:rowOff>
                  </from>
                  <to>
                    <xdr:col>4</xdr:col>
                    <xdr:colOff>600075</xdr:colOff>
                    <xdr:row>237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67" name="Check Box 170">
              <controlPr locked="0" defaultSize="0" autoFill="0" autoLine="0" autoPict="0" altText="">
                <anchor moveWithCells="1">
                  <from>
                    <xdr:col>4</xdr:col>
                    <xdr:colOff>295275</xdr:colOff>
                    <xdr:row>237</xdr:row>
                    <xdr:rowOff>28575</xdr:rowOff>
                  </from>
                  <to>
                    <xdr:col>4</xdr:col>
                    <xdr:colOff>600075</xdr:colOff>
                    <xdr:row>238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68" name="Check Box 171">
              <controlPr locked="0" defaultSize="0" autoFill="0" autoLine="0" autoPict="0" altText="">
                <anchor moveWithCells="1">
                  <from>
                    <xdr:col>4</xdr:col>
                    <xdr:colOff>295275</xdr:colOff>
                    <xdr:row>238</xdr:row>
                    <xdr:rowOff>28575</xdr:rowOff>
                  </from>
                  <to>
                    <xdr:col>4</xdr:col>
                    <xdr:colOff>600075</xdr:colOff>
                    <xdr:row>239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69" name="Check Box 172">
              <controlPr locked="0" defaultSize="0" autoFill="0" autoLine="0" autoPict="0" altText="">
                <anchor moveWithCells="1">
                  <from>
                    <xdr:col>4</xdr:col>
                    <xdr:colOff>295275</xdr:colOff>
                    <xdr:row>239</xdr:row>
                    <xdr:rowOff>28575</xdr:rowOff>
                  </from>
                  <to>
                    <xdr:col>4</xdr:col>
                    <xdr:colOff>600075</xdr:colOff>
                    <xdr:row>240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70" name="Check Box 177">
              <controlPr locked="0" defaultSize="0" autoFill="0" autoLine="0" autoPict="0" altText="">
                <anchor moveWithCells="1">
                  <from>
                    <xdr:col>4</xdr:col>
                    <xdr:colOff>295275</xdr:colOff>
                    <xdr:row>244</xdr:row>
                    <xdr:rowOff>28575</xdr:rowOff>
                  </from>
                  <to>
                    <xdr:col>4</xdr:col>
                    <xdr:colOff>600075</xdr:colOff>
                    <xdr:row>245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71" name="Check Box 178">
              <controlPr locked="0" defaultSize="0" autoFill="0" autoLine="0" autoPict="0" altText="">
                <anchor moveWithCells="1">
                  <from>
                    <xdr:col>7</xdr:col>
                    <xdr:colOff>295275</xdr:colOff>
                    <xdr:row>244</xdr:row>
                    <xdr:rowOff>28575</xdr:rowOff>
                  </from>
                  <to>
                    <xdr:col>8</xdr:col>
                    <xdr:colOff>295275</xdr:colOff>
                    <xdr:row>245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K63"/>
  <sheetViews>
    <sheetView workbookViewId="0">
      <selection activeCell="B1" sqref="B1"/>
    </sheetView>
  </sheetViews>
  <sheetFormatPr defaultRowHeight="15" x14ac:dyDescent="0.25"/>
  <sheetData>
    <row r="1" spans="2:6" x14ac:dyDescent="0.25">
      <c r="B1" t="s">
        <v>192</v>
      </c>
    </row>
    <row r="2" spans="2:6" x14ac:dyDescent="0.25">
      <c r="B2" t="s">
        <v>62</v>
      </c>
      <c r="D2">
        <v>1</v>
      </c>
    </row>
    <row r="3" spans="2:6" x14ac:dyDescent="0.25">
      <c r="B3" t="s">
        <v>63</v>
      </c>
    </row>
    <row r="4" spans="2:6" x14ac:dyDescent="0.25">
      <c r="B4" t="s">
        <v>64</v>
      </c>
    </row>
    <row r="8" spans="2:6" x14ac:dyDescent="0.25">
      <c r="B8" t="s">
        <v>192</v>
      </c>
    </row>
    <row r="9" spans="2:6" x14ac:dyDescent="0.25">
      <c r="B9" t="s">
        <v>189</v>
      </c>
      <c r="F9">
        <v>1</v>
      </c>
    </row>
    <row r="10" spans="2:6" x14ac:dyDescent="0.25">
      <c r="B10" t="s">
        <v>222</v>
      </c>
    </row>
    <row r="11" spans="2:6" x14ac:dyDescent="0.25">
      <c r="B11" t="s">
        <v>190</v>
      </c>
    </row>
    <row r="13" spans="2:6" x14ac:dyDescent="0.25">
      <c r="B13" t="s">
        <v>192</v>
      </c>
    </row>
    <row r="14" spans="2:6" x14ac:dyDescent="0.25">
      <c r="B14" s="52" t="s">
        <v>224</v>
      </c>
      <c r="F14">
        <v>1</v>
      </c>
    </row>
    <row r="15" spans="2:6" x14ac:dyDescent="0.25">
      <c r="B15" s="52" t="s">
        <v>225</v>
      </c>
    </row>
    <row r="16" spans="2:6" x14ac:dyDescent="0.25">
      <c r="B16" s="52" t="s">
        <v>226</v>
      </c>
    </row>
    <row r="18" spans="2:11" x14ac:dyDescent="0.25">
      <c r="B18" t="s">
        <v>192</v>
      </c>
      <c r="K18">
        <v>1</v>
      </c>
    </row>
    <row r="19" spans="2:11" x14ac:dyDescent="0.25">
      <c r="B19" t="s">
        <v>214</v>
      </c>
    </row>
    <row r="20" spans="2:11" x14ac:dyDescent="0.25">
      <c r="B20" t="s">
        <v>213</v>
      </c>
    </row>
    <row r="22" spans="2:11" x14ac:dyDescent="0.25">
      <c r="B22" t="s">
        <v>192</v>
      </c>
      <c r="J22">
        <v>1</v>
      </c>
    </row>
    <row r="23" spans="2:11" x14ac:dyDescent="0.25">
      <c r="B23" t="s">
        <v>243</v>
      </c>
    </row>
    <row r="24" spans="2:11" x14ac:dyDescent="0.25">
      <c r="B24" t="s">
        <v>244</v>
      </c>
    </row>
    <row r="25" spans="2:11" x14ac:dyDescent="0.25">
      <c r="B25" t="s">
        <v>245</v>
      </c>
    </row>
    <row r="27" spans="2:11" x14ac:dyDescent="0.25">
      <c r="B27" t="s">
        <v>192</v>
      </c>
      <c r="F27">
        <v>1</v>
      </c>
    </row>
    <row r="28" spans="2:11" x14ac:dyDescent="0.25">
      <c r="B28" s="52" t="s">
        <v>243</v>
      </c>
    </row>
    <row r="29" spans="2:11" x14ac:dyDescent="0.25">
      <c r="B29" s="52" t="s">
        <v>250</v>
      </c>
    </row>
    <row r="30" spans="2:11" x14ac:dyDescent="0.25">
      <c r="B30" s="52" t="s">
        <v>251</v>
      </c>
    </row>
    <row r="31" spans="2:11" x14ac:dyDescent="0.25">
      <c r="B31" s="52" t="s">
        <v>252</v>
      </c>
    </row>
    <row r="33" spans="2:6" x14ac:dyDescent="0.25">
      <c r="B33" t="s">
        <v>192</v>
      </c>
      <c r="F33">
        <v>1</v>
      </c>
    </row>
    <row r="34" spans="2:6" x14ac:dyDescent="0.25">
      <c r="B34" s="52" t="s">
        <v>243</v>
      </c>
    </row>
    <row r="35" spans="2:6" x14ac:dyDescent="0.25">
      <c r="B35" s="52" t="s">
        <v>250</v>
      </c>
    </row>
    <row r="36" spans="2:6" x14ac:dyDescent="0.25">
      <c r="B36" s="52" t="s">
        <v>251</v>
      </c>
    </row>
    <row r="37" spans="2:6" x14ac:dyDescent="0.25">
      <c r="B37" s="52" t="s">
        <v>253</v>
      </c>
    </row>
    <row r="39" spans="2:6" x14ac:dyDescent="0.25">
      <c r="B39" t="s">
        <v>192</v>
      </c>
      <c r="F39">
        <v>1</v>
      </c>
    </row>
    <row r="40" spans="2:6" x14ac:dyDescent="0.25">
      <c r="B40" s="52" t="s">
        <v>243</v>
      </c>
    </row>
    <row r="41" spans="2:6" x14ac:dyDescent="0.25">
      <c r="B41" s="52" t="s">
        <v>250</v>
      </c>
    </row>
    <row r="42" spans="2:6" x14ac:dyDescent="0.25">
      <c r="B42" s="52" t="s">
        <v>255</v>
      </c>
    </row>
    <row r="43" spans="2:6" x14ac:dyDescent="0.25">
      <c r="B43" s="52" t="s">
        <v>256</v>
      </c>
    </row>
    <row r="44" spans="2:6" x14ac:dyDescent="0.25">
      <c r="B44" s="52"/>
    </row>
    <row r="45" spans="2:6" x14ac:dyDescent="0.25">
      <c r="B45" t="s">
        <v>192</v>
      </c>
      <c r="F45">
        <v>1</v>
      </c>
    </row>
    <row r="46" spans="2:6" x14ac:dyDescent="0.25">
      <c r="B46" s="52" t="s">
        <v>199</v>
      </c>
    </row>
    <row r="47" spans="2:6" x14ac:dyDescent="0.25">
      <c r="B47" s="52" t="s">
        <v>262</v>
      </c>
    </row>
    <row r="48" spans="2:6" x14ac:dyDescent="0.25">
      <c r="B48" s="52" t="s">
        <v>299</v>
      </c>
    </row>
    <row r="49" spans="2:6" x14ac:dyDescent="0.25">
      <c r="B49" s="52" t="s">
        <v>263</v>
      </c>
    </row>
    <row r="50" spans="2:6" x14ac:dyDescent="0.25">
      <c r="B50" s="52" t="s">
        <v>264</v>
      </c>
    </row>
    <row r="52" spans="2:6" x14ac:dyDescent="0.25">
      <c r="B52" t="s">
        <v>192</v>
      </c>
      <c r="F52">
        <v>1</v>
      </c>
    </row>
    <row r="53" spans="2:6" x14ac:dyDescent="0.25">
      <c r="B53" s="52" t="s">
        <v>265</v>
      </c>
    </row>
    <row r="54" spans="2:6" x14ac:dyDescent="0.25">
      <c r="B54" s="52" t="s">
        <v>266</v>
      </c>
    </row>
    <row r="55" spans="2:6" x14ac:dyDescent="0.25">
      <c r="B55" s="52" t="s">
        <v>267</v>
      </c>
    </row>
    <row r="56" spans="2:6" x14ac:dyDescent="0.25">
      <c r="B56" s="52" t="s">
        <v>268</v>
      </c>
    </row>
    <row r="57" spans="2:6" x14ac:dyDescent="0.25">
      <c r="B57" s="52" t="s">
        <v>269</v>
      </c>
    </row>
    <row r="59" spans="2:6" x14ac:dyDescent="0.25">
      <c r="B59" t="s">
        <v>192</v>
      </c>
      <c r="F59">
        <v>1</v>
      </c>
    </row>
    <row r="60" spans="2:6" x14ac:dyDescent="0.25">
      <c r="B60" s="52" t="s">
        <v>279</v>
      </c>
    </row>
    <row r="61" spans="2:6" x14ac:dyDescent="0.25">
      <c r="B61" s="52" t="s">
        <v>280</v>
      </c>
    </row>
    <row r="62" spans="2:6" x14ac:dyDescent="0.25">
      <c r="B62" s="52" t="s">
        <v>281</v>
      </c>
    </row>
    <row r="63" spans="2:6" x14ac:dyDescent="0.25">
      <c r="B63" s="52" t="s">
        <v>282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N8"/>
  <sheetViews>
    <sheetView workbookViewId="0">
      <selection activeCell="H8" sqref="H8"/>
    </sheetView>
  </sheetViews>
  <sheetFormatPr defaultRowHeight="15" x14ac:dyDescent="0.25"/>
  <cols>
    <col min="1" max="1" width="3.7109375" customWidth="1"/>
    <col min="2" max="2" width="5.5703125" customWidth="1"/>
    <col min="3" max="3" width="4.85546875" customWidth="1"/>
    <col min="4" max="4" width="5.85546875" customWidth="1"/>
    <col min="5" max="5" width="5.7109375" customWidth="1"/>
    <col min="6" max="6" width="3.85546875" customWidth="1"/>
    <col min="8" max="8" width="13.42578125" customWidth="1"/>
    <col min="9" max="9" width="26.140625" customWidth="1"/>
    <col min="13" max="13" width="18.28515625" bestFit="1" customWidth="1"/>
    <col min="14" max="14" width="21.140625" bestFit="1" customWidth="1"/>
    <col min="15" max="15" width="18.28515625" bestFit="1" customWidth="1"/>
    <col min="23" max="23" width="18.85546875" customWidth="1"/>
  </cols>
  <sheetData>
    <row r="1" spans="1:66" x14ac:dyDescent="0.25">
      <c r="A1" s="2"/>
      <c r="I1" s="3"/>
      <c r="N1" s="3"/>
      <c r="O1" s="4"/>
      <c r="P1" s="4"/>
      <c r="Q1" s="4"/>
      <c r="R1" s="4"/>
      <c r="S1" s="4"/>
      <c r="T1" s="4"/>
      <c r="U1" s="4"/>
      <c r="V1" s="4"/>
      <c r="W1" s="49" t="s">
        <v>183</v>
      </c>
      <c r="X1" s="4"/>
      <c r="Y1" s="4"/>
      <c r="Z1" s="4"/>
      <c r="AA1" s="4"/>
      <c r="AB1" s="4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49" t="s">
        <v>177</v>
      </c>
      <c r="AY1" s="3"/>
      <c r="AZ1" s="3"/>
      <c r="BA1" s="3"/>
      <c r="BB1" s="3"/>
      <c r="BC1" s="3"/>
      <c r="BD1" s="3"/>
      <c r="BE1" s="49" t="s">
        <v>177</v>
      </c>
      <c r="BF1" s="3"/>
      <c r="BG1" s="3"/>
      <c r="BH1" s="3"/>
      <c r="BI1" s="3"/>
      <c r="BJ1" s="3"/>
      <c r="BK1" s="3"/>
      <c r="BL1" s="3"/>
      <c r="BM1" s="3"/>
      <c r="BN1" s="3"/>
    </row>
    <row r="2" spans="1:66" x14ac:dyDescent="0.25">
      <c r="D2" s="2"/>
      <c r="G2" s="5" t="s">
        <v>65</v>
      </c>
      <c r="H2" s="6" t="s">
        <v>66</v>
      </c>
      <c r="I2" s="3"/>
      <c r="N2" s="3"/>
      <c r="O2" s="4"/>
      <c r="P2" s="4"/>
      <c r="Q2" s="4"/>
      <c r="R2" s="4"/>
      <c r="S2" s="4"/>
      <c r="T2" s="4"/>
      <c r="U2" s="4"/>
      <c r="V2" s="4"/>
      <c r="W2" s="49" t="s">
        <v>184</v>
      </c>
      <c r="X2" s="4"/>
      <c r="Y2" s="4"/>
      <c r="Z2" s="4"/>
      <c r="AA2" s="4"/>
      <c r="AB2" s="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49" t="s">
        <v>180</v>
      </c>
      <c r="AY2" s="3"/>
      <c r="AZ2" s="3"/>
      <c r="BA2" s="3"/>
      <c r="BB2" s="3"/>
      <c r="BC2" s="3"/>
      <c r="BD2" s="3"/>
      <c r="BE2" s="49" t="s">
        <v>181</v>
      </c>
      <c r="BF2" s="3"/>
      <c r="BG2" s="3"/>
      <c r="BH2" s="3"/>
      <c r="BI2" s="3"/>
      <c r="BJ2" s="3"/>
      <c r="BK2" s="3"/>
      <c r="BL2" s="3"/>
      <c r="BM2" s="3"/>
      <c r="BN2" s="3"/>
    </row>
    <row r="3" spans="1:66" x14ac:dyDescent="0.25">
      <c r="D3" s="2"/>
      <c r="E3" s="2"/>
      <c r="G3" s="7" t="s">
        <v>67</v>
      </c>
      <c r="I3" s="3"/>
      <c r="N3" s="3"/>
      <c r="O3" s="4"/>
      <c r="P3" s="4"/>
      <c r="Q3" s="4"/>
      <c r="R3" s="4"/>
      <c r="S3" s="4"/>
      <c r="T3" s="4"/>
      <c r="U3" s="4"/>
      <c r="V3" s="4"/>
      <c r="W3" s="3"/>
      <c r="X3" s="4"/>
      <c r="Y3" s="4"/>
      <c r="Z3" s="4"/>
      <c r="AA3" s="4"/>
      <c r="AB3" s="4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49" t="s">
        <v>178</v>
      </c>
      <c r="AY3" s="3"/>
      <c r="AZ3" s="3"/>
      <c r="BA3" s="3"/>
      <c r="BB3" s="3"/>
      <c r="BC3" s="3"/>
      <c r="BD3" s="3"/>
      <c r="BE3" s="49" t="s">
        <v>182</v>
      </c>
      <c r="BF3" s="3"/>
      <c r="BG3" s="3"/>
      <c r="BH3" s="3"/>
      <c r="BI3" s="3"/>
      <c r="BJ3" s="3"/>
      <c r="BK3" s="3"/>
      <c r="BL3" s="3"/>
      <c r="BM3" s="3"/>
      <c r="BN3" s="3"/>
    </row>
    <row r="4" spans="1:66" x14ac:dyDescent="0.25">
      <c r="H4" s="8"/>
      <c r="I4" s="3"/>
      <c r="N4" s="3"/>
      <c r="O4" s="4"/>
      <c r="P4" s="4"/>
      <c r="Q4" s="4"/>
      <c r="R4" s="4"/>
      <c r="S4" s="4"/>
      <c r="T4" s="4"/>
      <c r="U4" s="4"/>
      <c r="V4" s="4"/>
      <c r="W4" s="3"/>
      <c r="X4" s="4"/>
      <c r="Y4" s="4"/>
      <c r="Z4" s="4"/>
      <c r="AA4" s="4"/>
      <c r="AB4" s="4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49" t="s">
        <v>179</v>
      </c>
      <c r="AY4" s="3"/>
      <c r="AZ4" s="3"/>
      <c r="BA4" s="3"/>
      <c r="BB4" s="3"/>
      <c r="BC4" s="3"/>
      <c r="BD4" s="3"/>
      <c r="BE4" s="49" t="s">
        <v>179</v>
      </c>
      <c r="BF4" s="3"/>
      <c r="BG4" s="3"/>
      <c r="BH4" s="3"/>
      <c r="BI4" s="3"/>
      <c r="BJ4" s="3"/>
      <c r="BK4" s="3"/>
      <c r="BL4" s="3"/>
      <c r="BM4" s="3"/>
      <c r="BN4" s="3"/>
    </row>
    <row r="5" spans="1:66" x14ac:dyDescent="0.25">
      <c r="E5" s="9"/>
      <c r="F5" s="9"/>
      <c r="G5" s="10" t="s">
        <v>68</v>
      </c>
      <c r="H5" s="11" t="s">
        <v>69</v>
      </c>
      <c r="I5" s="12" t="s">
        <v>70</v>
      </c>
      <c r="J5" s="11" t="s">
        <v>71</v>
      </c>
      <c r="K5" s="13" t="s">
        <v>72</v>
      </c>
      <c r="L5" s="11" t="s">
        <v>73</v>
      </c>
      <c r="M5" s="11" t="s">
        <v>74</v>
      </c>
      <c r="N5" s="12" t="s">
        <v>75</v>
      </c>
      <c r="O5" s="14" t="s">
        <v>76</v>
      </c>
      <c r="P5" s="14" t="s">
        <v>77</v>
      </c>
      <c r="Q5" s="14" t="s">
        <v>78</v>
      </c>
      <c r="R5" s="14" t="s">
        <v>79</v>
      </c>
      <c r="S5" s="14" t="s">
        <v>80</v>
      </c>
      <c r="T5" s="14" t="s">
        <v>81</v>
      </c>
      <c r="U5" s="14" t="s">
        <v>40</v>
      </c>
      <c r="V5" s="14" t="s">
        <v>82</v>
      </c>
      <c r="W5" s="12" t="s">
        <v>83</v>
      </c>
      <c r="X5" s="14" t="s">
        <v>84</v>
      </c>
      <c r="Y5" s="14" t="s">
        <v>85</v>
      </c>
      <c r="Z5" s="14" t="s">
        <v>86</v>
      </c>
      <c r="AA5" s="14" t="s">
        <v>87</v>
      </c>
      <c r="AB5" s="14" t="s">
        <v>88</v>
      </c>
      <c r="AC5" s="12" t="s">
        <v>89</v>
      </c>
      <c r="AD5" s="12" t="s">
        <v>90</v>
      </c>
      <c r="AE5" s="12" t="s">
        <v>91</v>
      </c>
      <c r="AF5" s="12" t="s">
        <v>92</v>
      </c>
      <c r="AG5" s="12" t="s">
        <v>93</v>
      </c>
      <c r="AH5" s="12" t="s">
        <v>94</v>
      </c>
      <c r="AI5" s="15" t="s">
        <v>95</v>
      </c>
      <c r="AJ5" s="96" t="s">
        <v>96</v>
      </c>
      <c r="AK5" s="97"/>
      <c r="AL5" s="97"/>
      <c r="AM5" s="97"/>
      <c r="AN5" s="97"/>
      <c r="AO5" s="97"/>
      <c r="AP5" s="97"/>
      <c r="AQ5" s="97"/>
      <c r="AR5" s="97"/>
      <c r="AS5" s="98"/>
      <c r="AT5" s="96" t="s">
        <v>97</v>
      </c>
      <c r="AU5" s="97"/>
      <c r="AV5" s="97"/>
      <c r="AW5" s="97"/>
      <c r="AX5" s="97"/>
      <c r="AY5" s="97"/>
      <c r="AZ5" s="97"/>
      <c r="BA5" s="97"/>
      <c r="BB5" s="97"/>
      <c r="BC5" s="98"/>
      <c r="BD5" s="96" t="s">
        <v>98</v>
      </c>
      <c r="BE5" s="97"/>
      <c r="BF5" s="97"/>
      <c r="BG5" s="97"/>
      <c r="BH5" s="97"/>
      <c r="BI5" s="97"/>
      <c r="BJ5" s="97"/>
      <c r="BK5" s="97"/>
      <c r="BL5" s="97"/>
      <c r="BM5" s="98"/>
      <c r="BN5" s="3"/>
    </row>
    <row r="6" spans="1:66" x14ac:dyDescent="0.25">
      <c r="E6" s="2"/>
      <c r="F6" s="2"/>
      <c r="G6" s="16"/>
      <c r="H6" s="17"/>
      <c r="I6" s="18"/>
      <c r="J6" s="17" t="s">
        <v>99</v>
      </c>
      <c r="K6" s="19" t="s">
        <v>100</v>
      </c>
      <c r="L6" s="20" t="s">
        <v>101</v>
      </c>
      <c r="M6" s="20" t="s">
        <v>101</v>
      </c>
      <c r="N6" s="21" t="s">
        <v>102</v>
      </c>
      <c r="O6" s="22" t="s">
        <v>102</v>
      </c>
      <c r="P6" s="22" t="s">
        <v>102</v>
      </c>
      <c r="Q6" s="22" t="s">
        <v>102</v>
      </c>
      <c r="R6" s="22" t="s">
        <v>102</v>
      </c>
      <c r="S6" s="22" t="s">
        <v>102</v>
      </c>
      <c r="T6" s="22"/>
      <c r="U6" s="22"/>
      <c r="V6" s="23" t="s">
        <v>103</v>
      </c>
      <c r="W6" s="18" t="s">
        <v>104</v>
      </c>
      <c r="X6" s="23"/>
      <c r="Y6" s="23"/>
      <c r="Z6" s="23"/>
      <c r="AA6" s="22" t="s">
        <v>102</v>
      </c>
      <c r="AB6" s="22" t="s">
        <v>102</v>
      </c>
      <c r="AC6" s="18" t="s">
        <v>105</v>
      </c>
      <c r="AD6" s="18" t="s">
        <v>106</v>
      </c>
      <c r="AE6" s="18" t="s">
        <v>107</v>
      </c>
      <c r="AF6" s="18" t="s">
        <v>108</v>
      </c>
      <c r="AG6" s="18" t="s">
        <v>108</v>
      </c>
      <c r="AH6" s="18" t="s">
        <v>108</v>
      </c>
      <c r="AI6" s="24" t="s">
        <v>109</v>
      </c>
      <c r="AJ6" s="25" t="s">
        <v>110</v>
      </c>
      <c r="AK6" s="25" t="s">
        <v>111</v>
      </c>
      <c r="AL6" s="25" t="s">
        <v>112</v>
      </c>
      <c r="AM6" s="25" t="s">
        <v>113</v>
      </c>
      <c r="AN6" s="25" t="s">
        <v>114</v>
      </c>
      <c r="AO6" s="25" t="s">
        <v>115</v>
      </c>
      <c r="AP6" s="25" t="s">
        <v>116</v>
      </c>
      <c r="AQ6" s="25" t="s">
        <v>117</v>
      </c>
      <c r="AR6" s="25" t="s">
        <v>118</v>
      </c>
      <c r="AS6" s="25" t="s">
        <v>119</v>
      </c>
      <c r="AT6" s="25" t="s">
        <v>120</v>
      </c>
      <c r="AU6" s="25" t="s">
        <v>121</v>
      </c>
      <c r="AV6" s="25" t="s">
        <v>122</v>
      </c>
      <c r="AW6" s="25" t="s">
        <v>123</v>
      </c>
      <c r="AX6" s="25" t="s">
        <v>124</v>
      </c>
      <c r="AY6" s="25" t="s">
        <v>125</v>
      </c>
      <c r="AZ6" s="25" t="s">
        <v>126</v>
      </c>
      <c r="BA6" s="25" t="s">
        <v>127</v>
      </c>
      <c r="BB6" s="25" t="s">
        <v>128</v>
      </c>
      <c r="BC6" s="25" t="s">
        <v>129</v>
      </c>
      <c r="BD6" s="25" t="s">
        <v>130</v>
      </c>
      <c r="BE6" s="25" t="s">
        <v>131</v>
      </c>
      <c r="BF6" s="25" t="s">
        <v>132</v>
      </c>
      <c r="BG6" s="25" t="s">
        <v>133</v>
      </c>
      <c r="BH6" s="25" t="s">
        <v>134</v>
      </c>
      <c r="BI6" s="25" t="s">
        <v>135</v>
      </c>
      <c r="BJ6" s="25" t="s">
        <v>136</v>
      </c>
      <c r="BK6" s="25" t="s">
        <v>137</v>
      </c>
      <c r="BL6" s="25" t="s">
        <v>138</v>
      </c>
      <c r="BM6" s="25" t="s">
        <v>139</v>
      </c>
      <c r="BN6" s="26"/>
    </row>
    <row r="7" spans="1:66" ht="60" x14ac:dyDescent="0.25">
      <c r="B7" t="s">
        <v>140</v>
      </c>
      <c r="C7" t="s">
        <v>141</v>
      </c>
      <c r="D7" t="s">
        <v>142</v>
      </c>
      <c r="E7" s="2" t="s">
        <v>143</v>
      </c>
      <c r="F7" s="2"/>
      <c r="G7" s="27"/>
      <c r="H7" s="28"/>
      <c r="I7" s="29"/>
      <c r="J7" s="30"/>
      <c r="K7" s="31"/>
      <c r="L7" s="30"/>
      <c r="N7" s="32" t="s">
        <v>144</v>
      </c>
      <c r="O7" s="33"/>
      <c r="P7" s="33"/>
      <c r="Q7" s="34"/>
      <c r="R7" s="33"/>
      <c r="S7" s="34"/>
      <c r="T7" s="34"/>
      <c r="U7" s="33"/>
      <c r="V7" s="33" t="s">
        <v>145</v>
      </c>
      <c r="W7" s="29"/>
      <c r="X7" s="33"/>
      <c r="Y7" s="33"/>
      <c r="Z7" s="33"/>
      <c r="AA7" s="33"/>
      <c r="AB7" s="33"/>
      <c r="AC7" s="29" t="s">
        <v>146</v>
      </c>
      <c r="AD7" s="29" t="s">
        <v>147</v>
      </c>
      <c r="AE7" s="29" t="s">
        <v>148</v>
      </c>
      <c r="AF7" s="29"/>
      <c r="AG7" s="29"/>
      <c r="AH7" s="29"/>
      <c r="AI7" s="35"/>
      <c r="AJ7" s="36" t="s">
        <v>149</v>
      </c>
      <c r="AK7" s="36" t="s">
        <v>150</v>
      </c>
      <c r="AL7" s="36" t="s">
        <v>151</v>
      </c>
      <c r="AM7" s="36" t="s">
        <v>152</v>
      </c>
      <c r="AN7" s="36" t="s">
        <v>153</v>
      </c>
      <c r="AO7" s="36" t="s">
        <v>154</v>
      </c>
      <c r="AP7" s="37" t="s">
        <v>155</v>
      </c>
      <c r="AQ7" s="37" t="s">
        <v>155</v>
      </c>
      <c r="AR7" s="37" t="s">
        <v>155</v>
      </c>
      <c r="AS7" s="36" t="s">
        <v>156</v>
      </c>
      <c r="AT7" s="38" t="s">
        <v>157</v>
      </c>
      <c r="AU7" s="38" t="s">
        <v>158</v>
      </c>
      <c r="AV7" s="38" t="s">
        <v>159</v>
      </c>
      <c r="AW7" s="38" t="s">
        <v>160</v>
      </c>
      <c r="AX7" s="47" t="s">
        <v>172</v>
      </c>
      <c r="AY7" s="39" t="s">
        <v>155</v>
      </c>
      <c r="AZ7" s="39" t="s">
        <v>155</v>
      </c>
      <c r="BA7" s="39" t="s">
        <v>155</v>
      </c>
      <c r="BB7" s="39" t="s">
        <v>155</v>
      </c>
      <c r="BC7" s="40" t="s">
        <v>161</v>
      </c>
      <c r="BD7" s="38" t="s">
        <v>162</v>
      </c>
      <c r="BE7" s="48" t="s">
        <v>174</v>
      </c>
      <c r="BF7" s="39" t="s">
        <v>155</v>
      </c>
      <c r="BG7" s="39" t="s">
        <v>155</v>
      </c>
      <c r="BH7" s="39" t="s">
        <v>155</v>
      </c>
      <c r="BI7" s="39" t="s">
        <v>155</v>
      </c>
      <c r="BJ7" s="39" t="s">
        <v>155</v>
      </c>
      <c r="BK7" s="39" t="s">
        <v>155</v>
      </c>
      <c r="BL7" s="39" t="s">
        <v>155</v>
      </c>
      <c r="BM7" s="40" t="s">
        <v>156</v>
      </c>
      <c r="BN7" s="3"/>
    </row>
    <row r="8" spans="1:66" x14ac:dyDescent="0.25">
      <c r="A8" s="41"/>
      <c r="B8" s="41">
        <v>1</v>
      </c>
      <c r="C8" s="42" t="s">
        <v>163</v>
      </c>
      <c r="D8" s="42" t="s">
        <v>176</v>
      </c>
      <c r="E8" s="43">
        <v>1</v>
      </c>
      <c r="H8">
        <f>Sheet1!I3</f>
        <v>0</v>
      </c>
      <c r="I8" t="str">
        <f>SUBSTITUTE(PROPER(Sheet1!B19),"'S","'s")</f>
        <v/>
      </c>
      <c r="J8" t="s">
        <v>164</v>
      </c>
      <c r="K8" t="s">
        <v>165</v>
      </c>
      <c r="L8" t="str">
        <f>LEFT(I8,15)</f>
        <v/>
      </c>
      <c r="M8" t="str">
        <f>LEFT(I8,15)</f>
        <v/>
      </c>
      <c r="N8" t="str">
        <f>SUBSTITUTE(PROPER(Sheet1!B19),"'S","'s")</f>
        <v/>
      </c>
      <c r="O8" t="str">
        <f>SUBSTITUTE(PROPER(Sheet1!C66),"'S","'s")</f>
        <v/>
      </c>
      <c r="P8" t="str">
        <f>SUBSTITUTE(PROPER(Sheet1!C67),"'S","'s")</f>
        <v/>
      </c>
      <c r="Q8" t="str">
        <f>SUBSTITUTE(PROPER(Sheet1!C68),"'S","'s")</f>
        <v/>
      </c>
      <c r="R8" t="str">
        <f>SUBSTITUTE(PROPER(Sheet1!C69),"'S","'s")</f>
        <v/>
      </c>
      <c r="S8" t="str">
        <f>UPPER(Sheet1!C72)</f>
        <v/>
      </c>
      <c r="T8" t="str">
        <f>PROPER(Sheet1!C70)</f>
        <v/>
      </c>
      <c r="U8" t="str">
        <f>SUBSTITUTE(PROPER(Sheet1!C71),"'S","'s")</f>
        <v/>
      </c>
      <c r="V8" s="23" t="s">
        <v>166</v>
      </c>
      <c r="W8" t="s">
        <v>186</v>
      </c>
      <c r="X8" s="44">
        <f>Sheet1!J68</f>
        <v>0</v>
      </c>
      <c r="Z8" t="str">
        <f>SUBSTITUTE(PROPER(Sheet1!J67),"'S","'s")</f>
        <v/>
      </c>
      <c r="AA8">
        <f>Sheet1!G79</f>
        <v>0</v>
      </c>
      <c r="AB8">
        <f>Sheet1!G76</f>
        <v>0</v>
      </c>
      <c r="AC8">
        <f>Sheet1!B97</f>
        <v>0</v>
      </c>
      <c r="AD8" s="50">
        <f>Sheet1!B100</f>
        <v>0</v>
      </c>
      <c r="AE8" t="str">
        <f>SUBSTITUTE(PROPER(Sheet1!G94),"'S","'s")</f>
        <v/>
      </c>
      <c r="AF8" t="s">
        <v>171</v>
      </c>
      <c r="AG8">
        <f>Sheet1!B94</f>
        <v>0</v>
      </c>
      <c r="AH8" t="str">
        <f>IF(Sheet1!G100="","BRIDGWATER COLLEGE",Sheet1!G100)</f>
        <v>BRIDGWATER COLLEGE</v>
      </c>
      <c r="AI8" t="s">
        <v>168</v>
      </c>
      <c r="AJ8" s="45" t="s">
        <v>169</v>
      </c>
      <c r="AK8" s="45" t="s">
        <v>169</v>
      </c>
      <c r="AL8" s="45" t="s">
        <v>169</v>
      </c>
      <c r="AM8" s="45" t="s">
        <v>169</v>
      </c>
      <c r="AN8" s="45" t="s">
        <v>169</v>
      </c>
      <c r="AO8" s="45" t="s">
        <v>169</v>
      </c>
      <c r="AP8" s="46"/>
      <c r="AQ8" s="46"/>
      <c r="AR8" s="46"/>
      <c r="AS8" s="46" t="s">
        <v>169</v>
      </c>
      <c r="AT8" s="46"/>
      <c r="AU8" s="46"/>
      <c r="AV8" s="46"/>
      <c r="AW8" s="46"/>
      <c r="AX8" s="46" t="s">
        <v>173</v>
      </c>
      <c r="AY8" s="46"/>
      <c r="AZ8" s="46"/>
      <c r="BA8" s="46"/>
      <c r="BB8" s="46"/>
      <c r="BC8" s="46"/>
      <c r="BD8" s="46"/>
      <c r="BE8" s="46" t="s">
        <v>175</v>
      </c>
      <c r="BF8" s="46"/>
      <c r="BG8" s="46"/>
      <c r="BH8" s="46"/>
      <c r="BI8" s="46"/>
      <c r="BJ8" s="46"/>
      <c r="BK8" s="46"/>
      <c r="BL8" s="46"/>
      <c r="BM8" s="46"/>
    </row>
  </sheetData>
  <mergeCells count="3">
    <mergeCell ref="AJ5:AS5"/>
    <mergeCell ref="AT5:BC5"/>
    <mergeCell ref="BD5:BM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BEDB4CF0B0D84DB891AAA09EF99ADA" ma:contentTypeVersion="0" ma:contentTypeDescription="Create a new document." ma:contentTypeScope="" ma:versionID="a3de17fbee78c24c71c76a7f06b845e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496B68-B7CF-4CA4-A26E-8B9508326AED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0A8E686-30B1-4248-B6A2-582075EB83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21888E-5A03-4028-AF3E-122C983D08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Attributes</vt:lpstr>
      <vt:lpstr>SunSystems Upload</vt:lpstr>
      <vt:lpstr>Sheet1!Print_Area</vt:lpstr>
    </vt:vector>
  </TitlesOfParts>
  <Company>Bridgwater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gadsbyd</dc:creator>
  <cp:lastModifiedBy>gadsbyd</cp:lastModifiedBy>
  <cp:lastPrinted>2020-03-12T15:54:14Z</cp:lastPrinted>
  <dcterms:created xsi:type="dcterms:W3CDTF">2016-05-19T11:15:31Z</dcterms:created>
  <dcterms:modified xsi:type="dcterms:W3CDTF">2021-04-01T11:39:14Z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0x010100B3BEDB4CF0B0D84DB891AAA09EF99ADA</vt:lpwstr>
  </property>
</Properties>
</file>